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503B3D48-FA81-47DC-A960-8CE401858A96}" xr6:coauthVersionLast="43" xr6:coauthVersionMax="43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 (3)" sheetId="18" r:id="rId1"/>
    <sheet name="Sheet1" sheetId="16" r:id="rId2"/>
    <sheet name="Sheet1 (2)" sheetId="17" r:id="rId3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1" i="18" l="1"/>
  <c r="C52" i="18"/>
  <c r="C53" i="18"/>
  <c r="C54" i="18"/>
  <c r="C55" i="18"/>
  <c r="C56" i="18"/>
  <c r="C57" i="18"/>
  <c r="C58" i="18"/>
  <c r="C59" i="18"/>
  <c r="C50" i="18"/>
  <c r="C36" i="17"/>
  <c r="C10" i="17"/>
  <c r="C50" i="17"/>
  <c r="C15" i="17"/>
  <c r="C40" i="17"/>
  <c r="C64" i="17"/>
  <c r="C63" i="17"/>
  <c r="C62" i="17"/>
  <c r="C61" i="17"/>
  <c r="C60" i="17"/>
  <c r="C59" i="17"/>
  <c r="C58" i="17"/>
  <c r="C57" i="17"/>
  <c r="C56" i="17"/>
  <c r="C55" i="17"/>
  <c r="C51" i="16" l="1"/>
  <c r="C59" i="16" l="1"/>
  <c r="C60" i="16"/>
  <c r="C52" i="16"/>
  <c r="C53" i="16"/>
  <c r="C54" i="16"/>
  <c r="C57" i="16" l="1"/>
  <c r="C58" i="16"/>
  <c r="C55" i="16" l="1"/>
  <c r="C56" i="16"/>
</calcChain>
</file>

<file path=xl/sharedStrings.xml><?xml version="1.0" encoding="utf-8"?>
<sst xmlns="http://schemas.openxmlformats.org/spreadsheetml/2006/main" count="544" uniqueCount="80">
  <si>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</si>
  <si>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</si>
  <si>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</si>
  <si>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</si>
  <si>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</si>
  <si>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</si>
  <si>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</si>
  <si>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</si>
  <si>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</si>
  <si>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</si>
  <si>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</si>
  <si>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</si>
  <si>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</si>
  <si>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</si>
  <si>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</si>
  <si>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</si>
  <si>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</si>
  <si>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</si>
  <si>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2500w linanli</t>
  </si>
  <si>
    <t>PSU 2000w Hua</t>
  </si>
  <si>
    <t>PSU 2400w Hua</t>
  </si>
  <si>
    <t>Avalon AUC</t>
  </si>
  <si>
    <t>Avalon controller</t>
  </si>
  <si>
    <t>008613450185269</t>
  </si>
  <si>
    <t>original PSU</t>
  </si>
  <si>
    <t>F1  24T  2100W</t>
  </si>
  <si>
    <t>A1  25T  2100W</t>
  </si>
  <si>
    <t>Original PSU</t>
  </si>
  <si>
    <t>End of Sep</t>
  </si>
  <si>
    <t>No PSU</t>
  </si>
  <si>
    <t>E10.3  24T  2640W</t>
  </si>
  <si>
    <t>T9+  10.5T</t>
  </si>
  <si>
    <t>T9+ 11.5</t>
  </si>
  <si>
    <t>T9+ 11</t>
  </si>
  <si>
    <t xml:space="preserve">S9J  14T </t>
  </si>
  <si>
    <t>S9j 14.5</t>
  </si>
  <si>
    <t>S9se 16t</t>
  </si>
  <si>
    <t>S9k 13.5</t>
  </si>
  <si>
    <t>End of Aug</t>
  </si>
  <si>
    <t>S9k 14</t>
  </si>
  <si>
    <t>Z11e 70k</t>
  </si>
  <si>
    <t>z11j 105k</t>
  </si>
  <si>
    <t>z11 135k</t>
  </si>
  <si>
    <t>T17 40</t>
  </si>
  <si>
    <t>Oirginal PSU</t>
  </si>
  <si>
    <t>S17 53t</t>
  </si>
  <si>
    <t>S17 53T</t>
  </si>
  <si>
    <t>T2T   30T  2200W</t>
  </si>
  <si>
    <t>T3    50T</t>
  </si>
  <si>
    <t>A 852</t>
  </si>
  <si>
    <t>A 921  20T</t>
  </si>
  <si>
    <t xml:space="preserve">A1047 37T </t>
  </si>
  <si>
    <t>M20S  65T  3264W</t>
  </si>
  <si>
    <t>With PSU</t>
  </si>
  <si>
    <t>M20S  68T  3264W</t>
  </si>
  <si>
    <t>early of Sep</t>
  </si>
  <si>
    <t>End of Oct</t>
  </si>
  <si>
    <t>M21S  52T  3360W</t>
  </si>
  <si>
    <t>M21S  54T  3360W</t>
  </si>
  <si>
    <t>M21S  56T  3360W</t>
  </si>
  <si>
    <t>Mid of Sep</t>
  </si>
  <si>
    <t xml:space="preserve">T1  32T  </t>
  </si>
  <si>
    <t>Ship in 7 days</t>
  </si>
  <si>
    <t>S9se 17t</t>
  </si>
  <si>
    <t>E12+  50T</t>
  </si>
  <si>
    <t>E10.2 27t</t>
  </si>
  <si>
    <t>E10.1  18T  1980W</t>
  </si>
  <si>
    <t>M21S 50t 3360W</t>
  </si>
  <si>
    <t xml:space="preserve">PSU 2000w </t>
  </si>
  <si>
    <t>si</t>
  </si>
  <si>
    <t>Column1</t>
  </si>
  <si>
    <t>M21S  58T  3360W</t>
  </si>
  <si>
    <t>fast delivery</t>
  </si>
  <si>
    <t>September</t>
  </si>
  <si>
    <t>lili</t>
  </si>
  <si>
    <t>T2T   28T</t>
  </si>
  <si>
    <t>lich</t>
  </si>
  <si>
    <t>rum</t>
  </si>
  <si>
    <t>Mid of Oct.</t>
  </si>
  <si>
    <t>s17 pro 50T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</si>
</sst>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  <numFmt numFmtId="169" formatCode="00000"/>
  </numFmts>
  <fonts count="13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11"/>
      <color rgb="FF000000"/>
      <name val="Century Gothic"/>
      <family val="1"/>
    </font>
    <font>
      <sz val="8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7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167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9" fillId="0" borderId="1" xfId="12" applyNumberFormat="1" applyFont="1" applyBorder="1" applyAlignment="1">
      <alignment horizontal="center" vertical="center" wrapText="1"/>
    </xf>
    <xf numFmtId="168" fontId="6" fillId="0" borderId="0" xfId="0" applyNumberFormat="1" applyFont="1">
      <alignment horizontal="left" vertical="center" wrapText="1"/>
    </xf>
    <xf numFmtId="41" fontId="8" fillId="0" borderId="1" xfId="12" applyFont="1" applyBorder="1" applyAlignment="1" applyProtection="1">
      <alignment horizontal="center" vertical="center" wrapText="1"/>
      <protection locked="0"/>
    </xf>
    <xf numFmtId="166" fontId="8" fillId="0" borderId="1" xfId="12" applyNumberFormat="1" applyFont="1" applyBorder="1" applyAlignment="1" applyProtection="1">
      <alignment horizontal="center" vertical="center" wrapText="1"/>
      <protection locked="0"/>
    </xf>
    <xf numFmtId="167" fontId="8" fillId="0" borderId="1" xfId="12" applyNumberFormat="1" applyFont="1" applyBorder="1" applyAlignment="1" applyProtection="1">
      <alignment horizontal="center" vertical="center" wrapText="1"/>
      <protection locked="0"/>
    </xf>
    <xf numFmtId="169" fontId="6" fillId="0" borderId="0" xfId="0" quotePrefix="1" applyNumberFormat="1" applyFont="1" applyAlignment="1">
      <alignment vertical="center"/>
    </xf>
    <xf numFmtId="41" fontId="11" fillId="0" borderId="1" xfId="12" applyFont="1" applyBorder="1" applyAlignment="1">
      <alignment horizontal="center" vertical="center" wrapText="1"/>
    </xf>
    <xf numFmtId="41" fontId="3" fillId="0" borderId="1" xfId="12" applyFont="1" applyBorder="1" applyAlignment="1">
      <alignment horizontal="center" vertical="center" wrapText="1"/>
    </xf>
    <xf numFmtId="166" fontId="3" fillId="0" borderId="1" xfId="12" applyNumberFormat="1" applyFont="1" applyBorder="1" applyAlignment="1">
      <alignment horizontal="center" vertical="center" wrapText="1"/>
    </xf>
    <xf numFmtId="167" fontId="3" fillId="0" borderId="1" xfId="12" applyNumberFormat="1" applyFont="1" applyBorder="1" applyAlignment="1">
      <alignment horizontal="center" vertical="center" wrapText="1"/>
    </xf>
    <xf numFmtId="0" fontId="3" fillId="0" borderId="0" xfId="0" applyFont="1">
      <alignment horizontal="left" vertical="center" wrapText="1"/>
    </xf>
    <xf numFmtId="168" fontId="6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0" borderId="0" xfId="0" applyFont="1" applyAlignment="1">
      <alignment horizontal="right" vertical="center" wrapText="1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24"/>
      <tableStyleElement type="headerRow" dxfId="23"/>
      <tableStyleElement type="secondRow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48</xdr:row>
      <xdr:rowOff>0</xdr:rowOff>
    </xdr:from>
    <xdr:to>
      <xdr:col>5</xdr:col>
      <xdr:colOff>0</xdr:colOff>
      <xdr:row>48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5C05B5-549D-4D4E-99BC-2B397B87BFB6}"/>
            </a:ext>
          </a:extLst>
        </xdr:cNvPr>
        <xdr:cNvSpPr txBox="1"/>
      </xdr:nvSpPr>
      <xdr:spPr>
        <a:xfrm>
          <a:off x="9525" y="10791825"/>
          <a:ext cx="561975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49</xdr:row>
      <xdr:rowOff>0</xdr:rowOff>
    </xdr:from>
    <xdr:to>
      <xdr:col>5</xdr:col>
      <xdr:colOff>0</xdr:colOff>
      <xdr:row>49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9525" y="10972800"/>
          <a:ext cx="6543675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53</xdr:row>
      <xdr:rowOff>0</xdr:rowOff>
    </xdr:from>
    <xdr:to>
      <xdr:col>5</xdr:col>
      <xdr:colOff>0</xdr:colOff>
      <xdr:row>53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76A891-80EE-4D38-86D7-E8A529F27835}"/>
            </a:ext>
          </a:extLst>
        </xdr:cNvPr>
        <xdr:cNvSpPr txBox="1"/>
      </xdr:nvSpPr>
      <xdr:spPr>
        <a:xfrm>
          <a:off x="9525" y="9972675"/>
          <a:ext cx="661035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27E861-082C-457E-84C8-758211EB9DE3}" name="Table224" displayName="Table224" ref="A7:E59" totalsRowShown="0" headerRowDxfId="21" dataDxfId="20" dataCellStyle="Comma [0]">
  <autoFilter ref="A7:E59" xr:uid="{A6DF4A7A-E6FB-48F0-B8C5-462E7B95C760}"/>
  <tableColumns count="5">
    <tableColumn id="1" xr3:uid="{1E2A7A5D-0CB7-41D9-9BF3-326AEDE79683}" name="Product Number" dataDxfId="19" dataCellStyle="Comma [0]"/>
    <tableColumn id="2" xr3:uid="{3D1413F4-0782-4CF9-81CF-764630B2173F}" name="￥/ Price" dataDxfId="18" dataCellStyle="Comma [0]"/>
    <tableColumn id="3" xr3:uid="{59E83247-7813-408A-9350-3E81ECA42DF4}" name="$ / Price" dataDxfId="17" dataCellStyle="Comma [0]">
      <calculatedColumnFormula>Table224[[#This Row],[￥/ Price]]/6.8</calculatedColumnFormula>
    </tableColumn>
    <tableColumn id="4" xr3:uid="{63DCA0AA-0DBE-4371-9907-5AF20FA8907E}" name="PSU" dataDxfId="16" dataCellStyle="Comma [0]"/>
    <tableColumn id="5" xr3:uid="{E8536D09-ADB4-49A6-8DEA-854D8398A17C}" name="Delivery Time" dataDxfId="15" dataCellStyle="Comma [0]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0" totalsRowShown="0" headerRowDxfId="14" dataDxfId="13" dataCellStyle="Comma [0]">
  <autoFilter ref="A8:E60" xr:uid="{A6DF4A7A-E6FB-48F0-B8C5-462E7B95C760}"/>
  <tableColumns count="5">
    <tableColumn id="1" xr3:uid="{054D3B8A-5803-4B90-B9F6-2BC437B830F5}" name="Product Number" dataDxfId="12" dataCellStyle="Comma [0]"/>
    <tableColumn id="2" xr3:uid="{A08C6D47-8AEB-4A88-B208-161B468C1214}" name="￥/ Price" dataDxfId="11" dataCellStyle="Comma [0]"/>
    <tableColumn id="3" xr3:uid="{838B5013-225D-4D69-A5A8-D124E4D1C5A9}" name="$ / Price" dataDxfId="10" dataCellStyle="Comma [0]">
      <calculatedColumnFormula>Table2[[#This Row],[￥/ Price]]/6.8</calculatedColumnFormula>
    </tableColumn>
    <tableColumn id="4" xr3:uid="{26E78F4D-F8D3-48A5-891B-F59BD97F6F41}" name="PSU" dataDxfId="9" dataCellStyle="Comma [0]"/>
    <tableColumn id="5" xr3:uid="{03DAA98C-49A7-4793-8412-826F0390A7B4}" name="Delivery Time" dataDxfId="8" dataCellStyle="Comma [0]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5689D0-E209-42E6-ADA7-FAC72CAEC9F1}" name="Table22" displayName="Table22" ref="A8:F64" totalsRowShown="0" headerRowDxfId="7" dataDxfId="6" dataCellStyle="Comma [0]">
  <autoFilter ref="A8:F64" xr:uid="{A6DF4A7A-E6FB-48F0-B8C5-462E7B95C760}"/>
  <tableColumns count="6">
    <tableColumn id="1" xr3:uid="{29E73E83-9542-4B40-83A2-79F799EAA895}" name="Product Number" dataDxfId="5" dataCellStyle="Comma [0]"/>
    <tableColumn id="2" xr3:uid="{A8E91373-6392-4A2D-AA31-46C7E5757739}" name="￥/ Price" dataDxfId="4" dataCellStyle="Comma [0]"/>
    <tableColumn id="3" xr3:uid="{F4665ECD-985A-46BF-BC1A-8F9E090E1FE7}" name="$ / Price" dataDxfId="3" dataCellStyle="Comma [0]">
      <calculatedColumnFormula>Table22[[#This Row],[￥/ Price]]/6.8</calculatedColumnFormula>
    </tableColumn>
    <tableColumn id="4" xr3:uid="{AA8075F7-15B4-429F-B956-C9F94F729641}" name="PSU" dataDxfId="2" dataCellStyle="Comma [0]"/>
    <tableColumn id="5" xr3:uid="{A0BE1A48-43BE-4352-B56E-8385F81604DC}" name="Delivery Time" dataDxfId="1" dataCellStyle="Comma [0]"/>
    <tableColumn id="6" xr3:uid="{C04D70CE-A587-45FB-AF0B-BEC72B581CAC}" name="Column1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C691-055B-4278-8C19-1FC3F4FF81FF}">
  <dimension ref="A1:E59"/>
  <sheetViews>
    <sheetView tabSelected="1" zoomScaleNormal="100" workbookViewId="0">
      <pane ySplit="7" topLeftCell="A8" activePane="bottomLeft" state="frozen"/>
      <selection pane="bottomLeft" activeCell="F1" sqref="F1:F1048576"/>
    </sheetView>
  </sheetViews>
  <sheetFormatPr defaultRowHeight="16.5" x14ac:dyDescent="0.3"/>
  <cols>
    <col min="1" max="1" width="21" customWidth="1"/>
    <col min="2" max="2" width="14.375" style="1" customWidth="1"/>
    <col min="3" max="3" width="12.25" style="2" customWidth="1"/>
    <col min="4" max="4" width="16.25" customWidth="1"/>
    <col min="5" max="5" width="15.375" customWidth="1"/>
  </cols>
  <sheetData>
    <row r="1" spans="1:5" ht="15.75" customHeight="1" x14ac:dyDescent="0.3">
      <c r="A1" s="24" t="s">
        <v>7</v>
      </c>
      <c r="B1" s="24"/>
      <c r="C1" s="24"/>
      <c r="D1" s="24"/>
      <c r="E1" s="24"/>
    </row>
    <row r="2" spans="1:5" ht="15.75" customHeight="1" x14ac:dyDescent="0.3">
      <c r="A2" s="24" t="s">
        <v>8</v>
      </c>
      <c r="B2" s="24"/>
      <c r="C2" s="24"/>
      <c r="D2" s="24"/>
      <c r="E2" s="24"/>
    </row>
    <row r="3" spans="1:5" ht="15.75" customHeight="1" x14ac:dyDescent="0.3">
      <c r="A3" s="24" t="s">
        <v>9</v>
      </c>
      <c r="B3" s="24"/>
      <c r="C3" s="24"/>
      <c r="D3" s="24"/>
      <c r="E3" s="24"/>
    </row>
    <row r="4" spans="1:5" ht="15.75" customHeight="1" x14ac:dyDescent="0.3">
      <c r="A4" s="24" t="s">
        <v>10</v>
      </c>
      <c r="B4" s="24"/>
      <c r="C4" s="24"/>
      <c r="D4" s="24"/>
      <c r="E4" s="24"/>
    </row>
    <row r="5" spans="1:5" ht="6.75" customHeight="1" x14ac:dyDescent="0.3">
      <c r="A5" s="25"/>
      <c r="B5" s="25"/>
      <c r="C5" s="25"/>
      <c r="D5" s="25"/>
      <c r="E5" s="25"/>
    </row>
    <row r="6" spans="1:5" ht="15.75" customHeight="1" x14ac:dyDescent="0.3">
      <c r="A6" s="22">
        <v>43704</v>
      </c>
      <c r="B6" s="23" t="s">
        <v>1</v>
      </c>
      <c r="C6" s="23"/>
      <c r="D6" s="23"/>
      <c r="E6" s="16" t="s">
        <v>23</v>
      </c>
    </row>
    <row r="7" spans="1:5" ht="16.5" customHeight="1" x14ac:dyDescent="0.3">
      <c r="A7" s="3" t="s">
        <v>2</v>
      </c>
      <c r="B7" s="5" t="s">
        <v>3</v>
      </c>
      <c r="C7" s="4" t="s">
        <v>12</v>
      </c>
      <c r="D7" s="3" t="s">
        <v>4</v>
      </c>
      <c r="E7" s="3" t="s">
        <v>5</v>
      </c>
    </row>
    <row r="8" spans="1:5" ht="16.5" customHeight="1" x14ac:dyDescent="0.3">
      <c r="A8" s="13" t="s">
        <v>61</v>
      </c>
      <c r="B8" s="14">
        <v>5350</v>
      </c>
      <c r="C8" s="15">
        <v>779.41176470588232</v>
      </c>
      <c r="D8" s="13" t="s">
        <v>29</v>
      </c>
      <c r="E8" s="13" t="s">
        <v>11</v>
      </c>
    </row>
    <row r="9" spans="1:5" ht="16.5" customHeight="1" x14ac:dyDescent="0.3">
      <c r="A9" s="13" t="s">
        <v>25</v>
      </c>
      <c r="B9" s="14">
        <v>3950</v>
      </c>
      <c r="C9" s="15">
        <v>573.52941176470586</v>
      </c>
      <c r="D9" s="13" t="s">
        <v>24</v>
      </c>
      <c r="E9" s="13" t="s">
        <v>11</v>
      </c>
    </row>
    <row r="10" spans="1:5" ht="16.5" customHeight="1" x14ac:dyDescent="0.3">
      <c r="A10" s="13" t="s">
        <v>49</v>
      </c>
      <c r="B10" s="14">
        <v>2150</v>
      </c>
      <c r="C10" s="15">
        <v>308.8235294117647</v>
      </c>
      <c r="D10" s="13" t="s">
        <v>29</v>
      </c>
      <c r="E10" s="13" t="s">
        <v>11</v>
      </c>
    </row>
    <row r="11" spans="1:5" ht="16.5" customHeight="1" x14ac:dyDescent="0.3">
      <c r="A11" s="13" t="s">
        <v>50</v>
      </c>
      <c r="B11" s="14">
        <v>5030</v>
      </c>
      <c r="C11" s="15">
        <v>732.35294117647061</v>
      </c>
      <c r="D11" s="13" t="s">
        <v>29</v>
      </c>
      <c r="E11" s="13" t="s">
        <v>11</v>
      </c>
    </row>
    <row r="12" spans="1:5" ht="16.5" customHeight="1" x14ac:dyDescent="0.3">
      <c r="A12" s="13" t="s">
        <v>51</v>
      </c>
      <c r="B12" s="14">
        <v>11300</v>
      </c>
      <c r="C12" s="15">
        <v>1647.0588235294117</v>
      </c>
      <c r="D12" s="13" t="s">
        <v>29</v>
      </c>
      <c r="E12" s="13" t="s">
        <v>60</v>
      </c>
    </row>
    <row r="13" spans="1:5" ht="16.5" customHeight="1" x14ac:dyDescent="0.3">
      <c r="A13" s="13" t="s">
        <v>47</v>
      </c>
      <c r="B13" s="14">
        <v>6300</v>
      </c>
      <c r="C13" s="15">
        <v>919.11764705882354</v>
      </c>
      <c r="D13" s="13" t="s">
        <v>24</v>
      </c>
      <c r="E13" s="13" t="s">
        <v>11</v>
      </c>
    </row>
    <row r="14" spans="1:5" ht="16.5" customHeight="1" x14ac:dyDescent="0.3">
      <c r="A14" s="13" t="s">
        <v>48</v>
      </c>
      <c r="B14" s="14">
        <v>15200</v>
      </c>
      <c r="C14" s="15">
        <v>2220.5882352941176</v>
      </c>
      <c r="D14" s="13" t="s">
        <v>24</v>
      </c>
      <c r="E14" s="13" t="s">
        <v>38</v>
      </c>
    </row>
    <row r="15" spans="1:5" ht="16.5" customHeight="1" x14ac:dyDescent="0.3">
      <c r="A15" s="13" t="s">
        <v>31</v>
      </c>
      <c r="B15" s="14">
        <v>1350</v>
      </c>
      <c r="C15" s="15">
        <v>191.1764705882353</v>
      </c>
      <c r="D15" s="13" t="s">
        <v>29</v>
      </c>
      <c r="E15" s="13" t="s">
        <v>11</v>
      </c>
    </row>
    <row r="16" spans="1:5" ht="16.5" customHeight="1" x14ac:dyDescent="0.3">
      <c r="A16" s="13" t="s">
        <v>32</v>
      </c>
      <c r="B16" s="14">
        <v>1430</v>
      </c>
      <c r="C16" s="15">
        <v>202.94117647058823</v>
      </c>
      <c r="D16" s="13" t="s">
        <v>29</v>
      </c>
      <c r="E16" s="13" t="s">
        <v>11</v>
      </c>
    </row>
    <row r="17" spans="1:5" ht="16.5" customHeight="1" x14ac:dyDescent="0.3">
      <c r="A17" s="13" t="s">
        <v>33</v>
      </c>
      <c r="B17" s="14">
        <v>1430</v>
      </c>
      <c r="C17" s="15">
        <v>202.94117647058823</v>
      </c>
      <c r="D17" s="13" t="s">
        <v>29</v>
      </c>
      <c r="E17" s="13" t="s">
        <v>11</v>
      </c>
    </row>
    <row r="18" spans="1:5" ht="16.5" customHeight="1" x14ac:dyDescent="0.3">
      <c r="A18" s="13" t="s">
        <v>34</v>
      </c>
      <c r="B18" s="14">
        <v>2850</v>
      </c>
      <c r="C18" s="15">
        <v>411.76470588235293</v>
      </c>
      <c r="D18" s="13" t="s">
        <v>29</v>
      </c>
      <c r="E18" s="13" t="s">
        <v>11</v>
      </c>
    </row>
    <row r="19" spans="1:5" ht="16.5" customHeight="1" x14ac:dyDescent="0.3">
      <c r="A19" s="13" t="s">
        <v>35</v>
      </c>
      <c r="B19" s="14">
        <v>3300</v>
      </c>
      <c r="C19" s="15">
        <v>477.94117647058823</v>
      </c>
      <c r="D19" s="13" t="s">
        <v>29</v>
      </c>
      <c r="E19" s="13" t="s">
        <v>11</v>
      </c>
    </row>
    <row r="20" spans="1:5" ht="16.5" customHeight="1" x14ac:dyDescent="0.3">
      <c r="A20" s="13" t="s">
        <v>36</v>
      </c>
      <c r="B20" s="14">
        <v>4350</v>
      </c>
      <c r="C20" s="15">
        <v>632.35294117647061</v>
      </c>
      <c r="D20" s="13" t="s">
        <v>29</v>
      </c>
      <c r="E20" s="13" t="s">
        <v>11</v>
      </c>
    </row>
    <row r="21" spans="1:5" ht="16.5" customHeight="1" x14ac:dyDescent="0.3">
      <c r="A21" s="13" t="s">
        <v>36</v>
      </c>
      <c r="B21" s="14">
        <v>4250</v>
      </c>
      <c r="C21" s="15">
        <v>617.64705882352939</v>
      </c>
      <c r="D21" s="13" t="s">
        <v>29</v>
      </c>
      <c r="E21" s="13" t="s">
        <v>62</v>
      </c>
    </row>
    <row r="22" spans="1:5" ht="16.5" customHeight="1" x14ac:dyDescent="0.3">
      <c r="A22" s="13" t="s">
        <v>63</v>
      </c>
      <c r="B22" s="14">
        <v>4280</v>
      </c>
      <c r="C22" s="15">
        <v>622.05882352941182</v>
      </c>
      <c r="D22" s="13" t="s">
        <v>29</v>
      </c>
      <c r="E22" s="13" t="s">
        <v>11</v>
      </c>
    </row>
    <row r="23" spans="1:5" ht="16.5" customHeight="1" x14ac:dyDescent="0.3">
      <c r="A23" s="13" t="s">
        <v>37</v>
      </c>
      <c r="B23" s="14">
        <v>2100</v>
      </c>
      <c r="C23" s="15">
        <v>301.47058823529414</v>
      </c>
      <c r="D23" s="13" t="s">
        <v>29</v>
      </c>
      <c r="E23" s="13" t="s">
        <v>38</v>
      </c>
    </row>
    <row r="24" spans="1:5" ht="16.5" customHeight="1" x14ac:dyDescent="0.3">
      <c r="A24" s="13" t="s">
        <v>39</v>
      </c>
      <c r="B24" s="14">
        <v>2250</v>
      </c>
      <c r="C24" s="15">
        <v>323.52941176470591</v>
      </c>
      <c r="D24" s="13" t="s">
        <v>29</v>
      </c>
      <c r="E24" s="13" t="s">
        <v>11</v>
      </c>
    </row>
    <row r="25" spans="1:5" ht="16.5" customHeight="1" x14ac:dyDescent="0.3">
      <c r="A25" s="13" t="s">
        <v>40</v>
      </c>
      <c r="B25" s="14">
        <v>4650</v>
      </c>
      <c r="C25" s="15">
        <v>676.47058823529414</v>
      </c>
      <c r="D25" s="13" t="s">
        <v>29</v>
      </c>
      <c r="E25" s="13" t="s">
        <v>11</v>
      </c>
    </row>
    <row r="26" spans="1:5" ht="16.5" customHeight="1" x14ac:dyDescent="0.3">
      <c r="A26" s="13" t="s">
        <v>41</v>
      </c>
      <c r="B26" s="14">
        <v>10100</v>
      </c>
      <c r="C26" s="15">
        <v>1470.5882352941178</v>
      </c>
      <c r="D26" s="13" t="s">
        <v>29</v>
      </c>
      <c r="E26" s="13" t="s">
        <v>38</v>
      </c>
    </row>
    <row r="27" spans="1:5" ht="16.5" customHeight="1" x14ac:dyDescent="0.3">
      <c r="A27" s="13" t="s">
        <v>42</v>
      </c>
      <c r="B27" s="14">
        <v>12400</v>
      </c>
      <c r="C27" s="15">
        <v>1808.8235294117649</v>
      </c>
      <c r="D27" s="13" t="s">
        <v>29</v>
      </c>
      <c r="E27" s="13" t="s">
        <v>38</v>
      </c>
    </row>
    <row r="28" spans="1:5" ht="16.5" customHeight="1" x14ac:dyDescent="0.3">
      <c r="A28" s="13" t="s">
        <v>43</v>
      </c>
      <c r="B28" s="14">
        <v>17100</v>
      </c>
      <c r="C28" s="15">
        <v>2500</v>
      </c>
      <c r="D28" s="13" t="s">
        <v>44</v>
      </c>
      <c r="E28" s="13" t="s">
        <v>11</v>
      </c>
    </row>
    <row r="29" spans="1:5" ht="16.5" customHeight="1" x14ac:dyDescent="0.3">
      <c r="A29" s="13" t="s">
        <v>43</v>
      </c>
      <c r="B29" s="14">
        <v>15900</v>
      </c>
      <c r="C29" s="15">
        <v>2323.5294117647059</v>
      </c>
      <c r="D29" s="13" t="s">
        <v>44</v>
      </c>
      <c r="E29" s="13" t="s">
        <v>38</v>
      </c>
    </row>
    <row r="30" spans="1:5" ht="16.5" customHeight="1" x14ac:dyDescent="0.3">
      <c r="A30" s="13" t="s">
        <v>43</v>
      </c>
      <c r="B30" s="14">
        <v>13900</v>
      </c>
      <c r="C30" s="15">
        <v>2029.4117647058824</v>
      </c>
      <c r="D30" s="13" t="s">
        <v>44</v>
      </c>
      <c r="E30" s="13" t="s">
        <v>28</v>
      </c>
    </row>
    <row r="31" spans="1:5" ht="16.5" customHeight="1" x14ac:dyDescent="0.3">
      <c r="A31" s="13" t="s">
        <v>45</v>
      </c>
      <c r="B31" s="14">
        <v>29100</v>
      </c>
      <c r="C31" s="15">
        <v>4264.7058823529414</v>
      </c>
      <c r="D31" s="13" t="s">
        <v>44</v>
      </c>
      <c r="E31" s="13" t="s">
        <v>11</v>
      </c>
    </row>
    <row r="32" spans="1:5" ht="16.5" customHeight="1" x14ac:dyDescent="0.3">
      <c r="A32" s="13" t="s">
        <v>46</v>
      </c>
      <c r="B32" s="14">
        <v>24100</v>
      </c>
      <c r="C32" s="15">
        <v>3529.4117647058824</v>
      </c>
      <c r="D32" s="13" t="s">
        <v>44</v>
      </c>
      <c r="E32" s="13" t="s">
        <v>28</v>
      </c>
    </row>
    <row r="33" spans="1:5" ht="16.5" customHeight="1" x14ac:dyDescent="0.3">
      <c r="A33" s="13" t="s">
        <v>26</v>
      </c>
      <c r="B33" s="14">
        <v>3450</v>
      </c>
      <c r="C33" s="15">
        <v>500</v>
      </c>
      <c r="D33" s="13" t="s">
        <v>27</v>
      </c>
      <c r="E33" s="13" t="s">
        <v>11</v>
      </c>
    </row>
    <row r="34" spans="1:5" ht="16.5" customHeight="1" x14ac:dyDescent="0.3">
      <c r="A34" s="13" t="s">
        <v>64</v>
      </c>
      <c r="B34" s="14">
        <v>14060</v>
      </c>
      <c r="C34" s="15">
        <v>2205.8823529411766</v>
      </c>
      <c r="D34" s="13" t="s">
        <v>29</v>
      </c>
      <c r="E34" s="13" t="s">
        <v>28</v>
      </c>
    </row>
    <row r="35" spans="1:5" ht="16.5" customHeight="1" x14ac:dyDescent="0.3">
      <c r="A35" s="13" t="s">
        <v>65</v>
      </c>
      <c r="B35" s="14">
        <v>3350</v>
      </c>
      <c r="C35" s="15">
        <v>485.29411764705884</v>
      </c>
      <c r="D35" s="13" t="s">
        <v>29</v>
      </c>
      <c r="E35" s="13" t="s">
        <v>11</v>
      </c>
    </row>
    <row r="36" spans="1:5" ht="15.95" customHeight="1" x14ac:dyDescent="0.3">
      <c r="A36" s="6" t="s">
        <v>66</v>
      </c>
      <c r="B36" s="14">
        <v>2600</v>
      </c>
      <c r="C36" s="15">
        <v>375</v>
      </c>
      <c r="D36" s="6" t="s">
        <v>29</v>
      </c>
      <c r="E36" s="6" t="s">
        <v>11</v>
      </c>
    </row>
    <row r="37" spans="1:5" ht="15.95" customHeight="1" x14ac:dyDescent="0.3">
      <c r="A37" s="6" t="s">
        <v>30</v>
      </c>
      <c r="B37" s="14">
        <v>2700</v>
      </c>
      <c r="C37" s="15">
        <v>433.8235294117647</v>
      </c>
      <c r="D37" s="6" t="s">
        <v>29</v>
      </c>
      <c r="E37" s="6" t="s">
        <v>11</v>
      </c>
    </row>
    <row r="38" spans="1:5" ht="15.95" customHeight="1" x14ac:dyDescent="0.3">
      <c r="A38" s="6" t="s">
        <v>52</v>
      </c>
      <c r="B38" s="14">
        <v>23400</v>
      </c>
      <c r="C38" s="15">
        <v>3426.4705882352941</v>
      </c>
      <c r="D38" s="6" t="s">
        <v>53</v>
      </c>
      <c r="E38" s="6" t="s">
        <v>11</v>
      </c>
    </row>
    <row r="39" spans="1:5" ht="15.95" customHeight="1" x14ac:dyDescent="0.3">
      <c r="A39" s="6" t="s">
        <v>54</v>
      </c>
      <c r="B39" s="14">
        <v>24100</v>
      </c>
      <c r="C39" s="15">
        <v>3529.4117647058824</v>
      </c>
      <c r="D39" s="6" t="s">
        <v>53</v>
      </c>
      <c r="E39" s="6" t="s">
        <v>11</v>
      </c>
    </row>
    <row r="40" spans="1:5" ht="15.95" customHeight="1" x14ac:dyDescent="0.3">
      <c r="A40" s="6" t="s">
        <v>54</v>
      </c>
      <c r="B40" s="14">
        <v>22100</v>
      </c>
      <c r="C40" s="15">
        <v>3235.294117647059</v>
      </c>
      <c r="D40" s="6" t="s">
        <v>53</v>
      </c>
      <c r="E40" s="6" t="s">
        <v>55</v>
      </c>
    </row>
    <row r="41" spans="1:5" ht="15.95" customHeight="1" x14ac:dyDescent="0.3">
      <c r="A41" s="6" t="s">
        <v>54</v>
      </c>
      <c r="B41" s="14">
        <v>19900</v>
      </c>
      <c r="C41" s="15">
        <v>3058.8235294117649</v>
      </c>
      <c r="D41" s="6" t="s">
        <v>53</v>
      </c>
      <c r="E41" s="6" t="s">
        <v>28</v>
      </c>
    </row>
    <row r="42" spans="1:5" ht="15.95" customHeight="1" x14ac:dyDescent="0.3">
      <c r="A42" s="6" t="s">
        <v>54</v>
      </c>
      <c r="B42" s="14">
        <v>16900</v>
      </c>
      <c r="C42" s="15">
        <v>2470.5882352941176</v>
      </c>
      <c r="D42" s="6" t="s">
        <v>53</v>
      </c>
      <c r="E42" s="6" t="s">
        <v>56</v>
      </c>
    </row>
    <row r="43" spans="1:5" ht="15.95" customHeight="1" x14ac:dyDescent="0.3">
      <c r="A43" s="6" t="s">
        <v>67</v>
      </c>
      <c r="B43" s="14">
        <v>13900</v>
      </c>
      <c r="C43" s="15">
        <v>2029.4117647058824</v>
      </c>
      <c r="D43" s="6" t="s">
        <v>53</v>
      </c>
      <c r="E43" s="6" t="s">
        <v>11</v>
      </c>
    </row>
    <row r="44" spans="1:5" ht="15.95" customHeight="1" x14ac:dyDescent="0.3">
      <c r="A44" s="6" t="s">
        <v>57</v>
      </c>
      <c r="B44" s="14">
        <v>14450</v>
      </c>
      <c r="C44" s="15">
        <v>2110.294117647059</v>
      </c>
      <c r="D44" s="6" t="s">
        <v>53</v>
      </c>
      <c r="E44" s="6" t="s">
        <v>11</v>
      </c>
    </row>
    <row r="45" spans="1:5" ht="15.95" customHeight="1" x14ac:dyDescent="0.3">
      <c r="A45" s="6" t="s">
        <v>58</v>
      </c>
      <c r="B45" s="14">
        <v>15300</v>
      </c>
      <c r="C45" s="15">
        <v>2235.294117647059</v>
      </c>
      <c r="D45" s="6" t="s">
        <v>53</v>
      </c>
      <c r="E45" s="6" t="s">
        <v>11</v>
      </c>
    </row>
    <row r="46" spans="1:5" ht="15.95" customHeight="1" x14ac:dyDescent="0.3">
      <c r="A46" s="6" t="s">
        <v>59</v>
      </c>
      <c r="B46" s="14">
        <v>15900</v>
      </c>
      <c r="C46" s="15">
        <v>2323.5294117647059</v>
      </c>
      <c r="D46" s="6" t="s">
        <v>53</v>
      </c>
      <c r="E46" s="6" t="s">
        <v>11</v>
      </c>
    </row>
    <row r="47" spans="1:5" ht="15.95" customHeight="1" x14ac:dyDescent="0.3">
      <c r="A47" s="6" t="s">
        <v>59</v>
      </c>
      <c r="B47" s="14">
        <v>13900</v>
      </c>
      <c r="C47" s="15">
        <v>2029.4117647058824</v>
      </c>
      <c r="D47" s="6" t="s">
        <v>53</v>
      </c>
      <c r="E47" s="6" t="s">
        <v>28</v>
      </c>
    </row>
    <row r="48" spans="1:5" ht="15.95" customHeight="1" x14ac:dyDescent="0.3">
      <c r="A48" s="6" t="s">
        <v>59</v>
      </c>
      <c r="B48" s="14">
        <v>12300</v>
      </c>
      <c r="C48" s="15">
        <v>1794.1176470588236</v>
      </c>
      <c r="D48" s="6" t="s">
        <v>53</v>
      </c>
      <c r="E48" s="6" t="s">
        <v>56</v>
      </c>
    </row>
    <row r="49" spans="1:5" ht="15.95" customHeight="1" x14ac:dyDescent="0.3">
      <c r="A49" s="6"/>
      <c r="B49" s="7"/>
      <c r="C49" s="15"/>
      <c r="D49" s="6"/>
      <c r="E49" s="6"/>
    </row>
    <row r="50" spans="1:5" x14ac:dyDescent="0.3">
      <c r="A50" s="6" t="s">
        <v>13</v>
      </c>
      <c r="B50" s="7">
        <v>800</v>
      </c>
      <c r="C50" s="8">
        <f>Table224[[#This Row],[￥/ Price]]/6.9</f>
        <v>115.94202898550724</v>
      </c>
      <c r="D50" s="6" t="s">
        <v>14</v>
      </c>
      <c r="E50" s="6" t="s">
        <v>6</v>
      </c>
    </row>
    <row r="51" spans="1:5" x14ac:dyDescent="0.3">
      <c r="A51" s="6" t="s">
        <v>15</v>
      </c>
      <c r="B51" s="7">
        <v>800</v>
      </c>
      <c r="C51" s="8">
        <f>Table224[[#This Row],[￥/ Price]]/6.9</f>
        <v>115.94202898550724</v>
      </c>
      <c r="D51" s="6" t="s">
        <v>14</v>
      </c>
      <c r="E51" s="6" t="s">
        <v>6</v>
      </c>
    </row>
    <row r="52" spans="1:5" x14ac:dyDescent="0.3">
      <c r="A52" s="6" t="s">
        <v>16</v>
      </c>
      <c r="B52" s="7">
        <v>500</v>
      </c>
      <c r="C52" s="8">
        <f>Table224[[#This Row],[￥/ Price]]/6.9</f>
        <v>72.463768115942031</v>
      </c>
      <c r="D52" s="6" t="s">
        <v>14</v>
      </c>
      <c r="E52" s="6" t="s">
        <v>6</v>
      </c>
    </row>
    <row r="53" spans="1:5" ht="18.75" customHeight="1" x14ac:dyDescent="0.3">
      <c r="A53" s="6" t="s">
        <v>68</v>
      </c>
      <c r="B53" s="7">
        <v>280</v>
      </c>
      <c r="C53" s="8">
        <f>Table224[[#This Row],[￥/ Price]]/6.9</f>
        <v>40.579710144927532</v>
      </c>
      <c r="D53" s="6" t="s">
        <v>14</v>
      </c>
      <c r="E53" s="6" t="s">
        <v>6</v>
      </c>
    </row>
    <row r="54" spans="1:5" x14ac:dyDescent="0.3">
      <c r="A54" s="6" t="s">
        <v>18</v>
      </c>
      <c r="B54" s="7">
        <v>380</v>
      </c>
      <c r="C54" s="8">
        <f>Table224[[#This Row],[￥/ Price]]/6.9</f>
        <v>55.072463768115938</v>
      </c>
      <c r="D54" s="6" t="s">
        <v>14</v>
      </c>
      <c r="E54" s="6" t="s">
        <v>6</v>
      </c>
    </row>
    <row r="55" spans="1:5" x14ac:dyDescent="0.3">
      <c r="A55" s="6" t="s">
        <v>17</v>
      </c>
      <c r="B55" s="7">
        <v>500</v>
      </c>
      <c r="C55" s="8">
        <f>Table224[[#This Row],[￥/ Price]]/6.9</f>
        <v>72.463768115942031</v>
      </c>
      <c r="D55" s="6" t="s">
        <v>14</v>
      </c>
      <c r="E55" s="6" t="s">
        <v>6</v>
      </c>
    </row>
    <row r="56" spans="1:5" s="21" customFormat="1" x14ac:dyDescent="0.3">
      <c r="A56" s="18" t="s">
        <v>19</v>
      </c>
      <c r="B56" s="19">
        <v>350</v>
      </c>
      <c r="C56" s="20">
        <f>Table224[[#This Row],[￥/ Price]]/6.9</f>
        <v>50.724637681159415</v>
      </c>
      <c r="D56" s="18" t="s">
        <v>14</v>
      </c>
      <c r="E56" s="18" t="s">
        <v>11</v>
      </c>
    </row>
    <row r="57" spans="1:5" s="21" customFormat="1" x14ac:dyDescent="0.3">
      <c r="A57" s="18" t="s">
        <v>20</v>
      </c>
      <c r="B57" s="19">
        <v>400</v>
      </c>
      <c r="C57" s="20">
        <f>Table224[[#This Row],[￥/ Price]]/6.9</f>
        <v>57.971014492753618</v>
      </c>
      <c r="D57" s="18" t="s">
        <v>14</v>
      </c>
      <c r="E57" s="18" t="s">
        <v>11</v>
      </c>
    </row>
    <row r="58" spans="1:5" x14ac:dyDescent="0.3">
      <c r="A58" s="6" t="s">
        <v>21</v>
      </c>
      <c r="B58" s="7">
        <v>50</v>
      </c>
      <c r="C58" s="8">
        <f>Table224[[#This Row],[￥/ Price]]/6.9</f>
        <v>7.2463768115942022</v>
      </c>
      <c r="D58" s="6" t="s">
        <v>14</v>
      </c>
      <c r="E58" s="6" t="s">
        <v>11</v>
      </c>
    </row>
    <row r="59" spans="1:5" x14ac:dyDescent="0.3">
      <c r="A59" s="6" t="s">
        <v>22</v>
      </c>
      <c r="B59" s="7">
        <v>320</v>
      </c>
      <c r="C59" s="8">
        <f>Table224[[#This Row],[￥/ Price]]/6.9</f>
        <v>46.376811594202898</v>
      </c>
      <c r="D59" s="6" t="s">
        <v>14</v>
      </c>
      <c r="E59" s="6" t="s">
        <v>11</v>
      </c>
    </row>
  </sheetData>
  <mergeCells count="6">
    <mergeCell ref="B6:D6"/>
    <mergeCell ref="A1:E1"/>
    <mergeCell ref="A2:E2"/>
    <mergeCell ref="A3:E3"/>
    <mergeCell ref="A4:E4"/>
    <mergeCell ref="A5:E5"/>
  </mergeCells>
  <phoneticPr fontId="12" type="noConversion"/>
  <pageMargins left="0.70866141732283472" right="0.70866141732283472" top="0.35433070866141736" bottom="0.35433070866141736" header="0.31496062992125984" footer="0.31496062992125984"/>
  <pageSetup paperSize="7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0"/>
  <sheetViews>
    <sheetView zoomScaleNormal="100" workbookViewId="0">
      <pane ySplit="8" topLeftCell="A9" activePane="bottomLeft" state="frozen"/>
      <selection pane="bottomLeft" activeCell="E47" sqref="E47"/>
    </sheetView>
  </sheetViews>
  <sheetFormatPr defaultRowHeight="16.5" x14ac:dyDescent="0.3"/>
  <cols>
    <col min="1" max="1" width="21" customWidth="1"/>
    <col min="2" max="2" width="16.25" style="1" customWidth="1"/>
    <col min="3" max="3" width="16.25" style="2" customWidth="1"/>
    <col min="4" max="4" width="16.25" customWidth="1"/>
    <col min="5" max="5" width="17.125" customWidth="1"/>
  </cols>
  <sheetData>
    <row r="1" spans="1:5" ht="15.75" customHeight="1" x14ac:dyDescent="0.3">
      <c r="A1" s="24" t="s">
        <v>7</v>
      </c>
      <c r="B1" s="24"/>
      <c r="C1" s="24"/>
      <c r="D1" s="24"/>
      <c r="E1" s="24"/>
    </row>
    <row r="2" spans="1:5" ht="15.75" customHeight="1" x14ac:dyDescent="0.3">
      <c r="A2" s="24" t="s">
        <v>8</v>
      </c>
      <c r="B2" s="24"/>
      <c r="C2" s="24"/>
      <c r="D2" s="24"/>
      <c r="E2" s="24"/>
    </row>
    <row r="3" spans="1:5" ht="15.75" customHeight="1" x14ac:dyDescent="0.3">
      <c r="A3" s="24" t="s">
        <v>9</v>
      </c>
      <c r="B3" s="24"/>
      <c r="C3" s="24"/>
      <c r="D3" s="24"/>
      <c r="E3" s="24"/>
    </row>
    <row r="4" spans="1:5" ht="15.75" customHeight="1" x14ac:dyDescent="0.3">
      <c r="A4" s="24" t="s">
        <v>10</v>
      </c>
      <c r="B4" s="24"/>
      <c r="C4" s="24"/>
      <c r="D4" s="24"/>
      <c r="E4" s="24"/>
    </row>
    <row r="5" spans="1:5" ht="6.75" customHeight="1" x14ac:dyDescent="0.3">
      <c r="A5" s="25"/>
      <c r="B5" s="25"/>
      <c r="C5" s="25"/>
      <c r="D5" s="25"/>
      <c r="E5" s="25"/>
    </row>
    <row r="6" spans="1:5" ht="15.75" customHeight="1" x14ac:dyDescent="0.3">
      <c r="A6" s="23" t="s">
        <v>1</v>
      </c>
      <c r="B6" s="23"/>
      <c r="C6" s="23"/>
      <c r="D6" s="23"/>
      <c r="E6" s="16" t="s">
        <v>23</v>
      </c>
    </row>
    <row r="7" spans="1:5" x14ac:dyDescent="0.3">
      <c r="A7" s="26" t="s">
        <v>0</v>
      </c>
      <c r="B7" s="26"/>
      <c r="C7" s="26"/>
      <c r="D7" s="26"/>
      <c r="E7" s="12">
        <v>43704</v>
      </c>
    </row>
    <row r="8" spans="1:5" ht="16.5" customHeight="1" x14ac:dyDescent="0.3">
      <c r="A8" s="3" t="s">
        <v>2</v>
      </c>
      <c r="B8" s="5" t="s">
        <v>3</v>
      </c>
      <c r="C8" s="4" t="s">
        <v>12</v>
      </c>
      <c r="D8" s="3" t="s">
        <v>4</v>
      </c>
      <c r="E8" s="3" t="s">
        <v>5</v>
      </c>
    </row>
    <row r="9" spans="1:5" ht="16.5" customHeight="1" x14ac:dyDescent="0.3">
      <c r="A9" s="13" t="s">
        <v>61</v>
      </c>
      <c r="B9" s="14">
        <v>5350</v>
      </c>
      <c r="C9" s="15">
        <v>779.41176470588232</v>
      </c>
      <c r="D9" s="13" t="s">
        <v>29</v>
      </c>
      <c r="E9" s="13" t="s">
        <v>11</v>
      </c>
    </row>
    <row r="10" spans="1:5" ht="16.5" customHeight="1" x14ac:dyDescent="0.3">
      <c r="A10" s="13" t="s">
        <v>25</v>
      </c>
      <c r="B10" s="14">
        <v>3950</v>
      </c>
      <c r="C10" s="15">
        <v>573.52941176470586</v>
      </c>
      <c r="D10" s="13" t="s">
        <v>24</v>
      </c>
      <c r="E10" s="13" t="s">
        <v>11</v>
      </c>
    </row>
    <row r="11" spans="1:5" ht="16.5" customHeight="1" x14ac:dyDescent="0.3">
      <c r="A11" s="13" t="s">
        <v>49</v>
      </c>
      <c r="B11" s="14">
        <v>2150</v>
      </c>
      <c r="C11" s="15">
        <v>308.8235294117647</v>
      </c>
      <c r="D11" s="13" t="s">
        <v>29</v>
      </c>
      <c r="E11" s="13" t="s">
        <v>11</v>
      </c>
    </row>
    <row r="12" spans="1:5" ht="16.5" customHeight="1" x14ac:dyDescent="0.3">
      <c r="A12" s="13" t="s">
        <v>50</v>
      </c>
      <c r="B12" s="14">
        <v>5030</v>
      </c>
      <c r="C12" s="15">
        <v>732.35294117647061</v>
      </c>
      <c r="D12" s="13" t="s">
        <v>29</v>
      </c>
      <c r="E12" s="13" t="s">
        <v>11</v>
      </c>
    </row>
    <row r="13" spans="1:5" ht="16.5" customHeight="1" x14ac:dyDescent="0.3">
      <c r="A13" s="13" t="s">
        <v>51</v>
      </c>
      <c r="B13" s="14">
        <v>11300</v>
      </c>
      <c r="C13" s="15">
        <v>1647.0588235294117</v>
      </c>
      <c r="D13" s="13" t="s">
        <v>29</v>
      </c>
      <c r="E13" s="13" t="s">
        <v>60</v>
      </c>
    </row>
    <row r="14" spans="1:5" ht="16.5" customHeight="1" x14ac:dyDescent="0.3">
      <c r="A14" s="13" t="s">
        <v>47</v>
      </c>
      <c r="B14" s="14">
        <v>6300</v>
      </c>
      <c r="C14" s="15">
        <v>919.11764705882354</v>
      </c>
      <c r="D14" s="13" t="s">
        <v>24</v>
      </c>
      <c r="E14" s="13" t="s">
        <v>11</v>
      </c>
    </row>
    <row r="15" spans="1:5" ht="16.5" customHeight="1" x14ac:dyDescent="0.3">
      <c r="A15" s="13" t="s">
        <v>48</v>
      </c>
      <c r="B15" s="14">
        <v>15200</v>
      </c>
      <c r="C15" s="15">
        <v>2220.5882352941176</v>
      </c>
      <c r="D15" s="13" t="s">
        <v>24</v>
      </c>
      <c r="E15" s="13" t="s">
        <v>38</v>
      </c>
    </row>
    <row r="16" spans="1:5" ht="16.5" customHeight="1" x14ac:dyDescent="0.3">
      <c r="A16" s="13" t="s">
        <v>31</v>
      </c>
      <c r="B16" s="14">
        <v>1350</v>
      </c>
      <c r="C16" s="15">
        <v>191.1764705882353</v>
      </c>
      <c r="D16" s="13" t="s">
        <v>29</v>
      </c>
      <c r="E16" s="13" t="s">
        <v>11</v>
      </c>
    </row>
    <row r="17" spans="1:5" ht="16.5" customHeight="1" x14ac:dyDescent="0.3">
      <c r="A17" s="13" t="s">
        <v>32</v>
      </c>
      <c r="B17" s="14">
        <v>1430</v>
      </c>
      <c r="C17" s="15">
        <v>202.94117647058823</v>
      </c>
      <c r="D17" s="13" t="s">
        <v>29</v>
      </c>
      <c r="E17" s="13" t="s">
        <v>11</v>
      </c>
    </row>
    <row r="18" spans="1:5" ht="16.5" customHeight="1" x14ac:dyDescent="0.3">
      <c r="A18" s="13" t="s">
        <v>33</v>
      </c>
      <c r="B18" s="14">
        <v>1430</v>
      </c>
      <c r="C18" s="15">
        <v>202.94117647058823</v>
      </c>
      <c r="D18" s="13" t="s">
        <v>29</v>
      </c>
      <c r="E18" s="13" t="s">
        <v>11</v>
      </c>
    </row>
    <row r="19" spans="1:5" ht="16.5" customHeight="1" x14ac:dyDescent="0.3">
      <c r="A19" s="13" t="s">
        <v>34</v>
      </c>
      <c r="B19" s="14">
        <v>2850</v>
      </c>
      <c r="C19" s="15">
        <v>411.76470588235293</v>
      </c>
      <c r="D19" s="13" t="s">
        <v>29</v>
      </c>
      <c r="E19" s="13" t="s">
        <v>11</v>
      </c>
    </row>
    <row r="20" spans="1:5" ht="16.5" customHeight="1" x14ac:dyDescent="0.3">
      <c r="A20" s="13" t="s">
        <v>35</v>
      </c>
      <c r="B20" s="14">
        <v>3300</v>
      </c>
      <c r="C20" s="15">
        <v>477.94117647058823</v>
      </c>
      <c r="D20" s="13" t="s">
        <v>29</v>
      </c>
      <c r="E20" s="13" t="s">
        <v>11</v>
      </c>
    </row>
    <row r="21" spans="1:5" ht="16.5" customHeight="1" x14ac:dyDescent="0.3">
      <c r="A21" s="13" t="s">
        <v>36</v>
      </c>
      <c r="B21" s="14">
        <v>4350</v>
      </c>
      <c r="C21" s="15">
        <v>632.35294117647061</v>
      </c>
      <c r="D21" s="13" t="s">
        <v>29</v>
      </c>
      <c r="E21" s="13" t="s">
        <v>11</v>
      </c>
    </row>
    <row r="22" spans="1:5" ht="16.5" customHeight="1" x14ac:dyDescent="0.3">
      <c r="A22" s="13" t="s">
        <v>36</v>
      </c>
      <c r="B22" s="14">
        <v>4250</v>
      </c>
      <c r="C22" s="15">
        <v>617.64705882352939</v>
      </c>
      <c r="D22" s="13" t="s">
        <v>29</v>
      </c>
      <c r="E22" s="13" t="s">
        <v>62</v>
      </c>
    </row>
    <row r="23" spans="1:5" ht="16.5" customHeight="1" x14ac:dyDescent="0.3">
      <c r="A23" s="13" t="s">
        <v>63</v>
      </c>
      <c r="B23" s="14">
        <v>4280</v>
      </c>
      <c r="C23" s="15">
        <v>622.05882352941182</v>
      </c>
      <c r="D23" s="13" t="s">
        <v>29</v>
      </c>
      <c r="E23" s="13" t="s">
        <v>11</v>
      </c>
    </row>
    <row r="24" spans="1:5" ht="16.5" customHeight="1" x14ac:dyDescent="0.3">
      <c r="A24" s="13" t="s">
        <v>37</v>
      </c>
      <c r="B24" s="14">
        <v>2100</v>
      </c>
      <c r="C24" s="15">
        <v>301.47058823529414</v>
      </c>
      <c r="D24" s="13" t="s">
        <v>29</v>
      </c>
      <c r="E24" s="13" t="s">
        <v>38</v>
      </c>
    </row>
    <row r="25" spans="1:5" ht="16.5" customHeight="1" x14ac:dyDescent="0.3">
      <c r="A25" s="13" t="s">
        <v>39</v>
      </c>
      <c r="B25" s="14">
        <v>2250</v>
      </c>
      <c r="C25" s="15">
        <v>323.52941176470591</v>
      </c>
      <c r="D25" s="13" t="s">
        <v>29</v>
      </c>
      <c r="E25" s="13" t="s">
        <v>11</v>
      </c>
    </row>
    <row r="26" spans="1:5" ht="16.5" customHeight="1" x14ac:dyDescent="0.3">
      <c r="A26" s="13" t="s">
        <v>40</v>
      </c>
      <c r="B26" s="14">
        <v>4650</v>
      </c>
      <c r="C26" s="15">
        <v>676.47058823529414</v>
      </c>
      <c r="D26" s="13" t="s">
        <v>29</v>
      </c>
      <c r="E26" s="13" t="s">
        <v>11</v>
      </c>
    </row>
    <row r="27" spans="1:5" ht="16.5" customHeight="1" x14ac:dyDescent="0.3">
      <c r="A27" s="13" t="s">
        <v>41</v>
      </c>
      <c r="B27" s="14">
        <v>10100</v>
      </c>
      <c r="C27" s="15">
        <v>1470.5882352941178</v>
      </c>
      <c r="D27" s="13" t="s">
        <v>29</v>
      </c>
      <c r="E27" s="13" t="s">
        <v>38</v>
      </c>
    </row>
    <row r="28" spans="1:5" ht="16.5" customHeight="1" x14ac:dyDescent="0.3">
      <c r="A28" s="13" t="s">
        <v>42</v>
      </c>
      <c r="B28" s="14">
        <v>12400</v>
      </c>
      <c r="C28" s="15">
        <v>1808.8235294117649</v>
      </c>
      <c r="D28" s="13" t="s">
        <v>29</v>
      </c>
      <c r="E28" s="13" t="s">
        <v>38</v>
      </c>
    </row>
    <row r="29" spans="1:5" ht="16.5" customHeight="1" x14ac:dyDescent="0.3">
      <c r="A29" s="13" t="s">
        <v>43</v>
      </c>
      <c r="B29" s="14">
        <v>17100</v>
      </c>
      <c r="C29" s="15">
        <v>2500</v>
      </c>
      <c r="D29" s="13" t="s">
        <v>44</v>
      </c>
      <c r="E29" s="13" t="s">
        <v>11</v>
      </c>
    </row>
    <row r="30" spans="1:5" ht="16.5" customHeight="1" x14ac:dyDescent="0.3">
      <c r="A30" s="13" t="s">
        <v>43</v>
      </c>
      <c r="B30" s="14">
        <v>15900</v>
      </c>
      <c r="C30" s="15">
        <v>2323.5294117647059</v>
      </c>
      <c r="D30" s="13" t="s">
        <v>44</v>
      </c>
      <c r="E30" s="13" t="s">
        <v>38</v>
      </c>
    </row>
    <row r="31" spans="1:5" ht="16.5" customHeight="1" x14ac:dyDescent="0.3">
      <c r="A31" s="13" t="s">
        <v>43</v>
      </c>
      <c r="B31" s="14">
        <v>13900</v>
      </c>
      <c r="C31" s="15">
        <v>2029.4117647058824</v>
      </c>
      <c r="D31" s="13" t="s">
        <v>44</v>
      </c>
      <c r="E31" s="13" t="s">
        <v>28</v>
      </c>
    </row>
    <row r="32" spans="1:5" ht="16.5" customHeight="1" x14ac:dyDescent="0.3">
      <c r="A32" s="13" t="s">
        <v>45</v>
      </c>
      <c r="B32" s="14">
        <v>29100</v>
      </c>
      <c r="C32" s="15">
        <v>4264.7058823529414</v>
      </c>
      <c r="D32" s="13" t="s">
        <v>44</v>
      </c>
      <c r="E32" s="13" t="s">
        <v>11</v>
      </c>
    </row>
    <row r="33" spans="1:5" ht="16.5" customHeight="1" x14ac:dyDescent="0.3">
      <c r="A33" s="13" t="s">
        <v>46</v>
      </c>
      <c r="B33" s="14">
        <v>24100</v>
      </c>
      <c r="C33" s="15">
        <v>3529.4117647058824</v>
      </c>
      <c r="D33" s="13" t="s">
        <v>44</v>
      </c>
      <c r="E33" s="13" t="s">
        <v>28</v>
      </c>
    </row>
    <row r="34" spans="1:5" ht="16.5" customHeight="1" x14ac:dyDescent="0.3">
      <c r="A34" s="13" t="s">
        <v>26</v>
      </c>
      <c r="B34" s="14">
        <v>3450</v>
      </c>
      <c r="C34" s="15">
        <v>500</v>
      </c>
      <c r="D34" s="13" t="s">
        <v>27</v>
      </c>
      <c r="E34" s="13" t="s">
        <v>11</v>
      </c>
    </row>
    <row r="35" spans="1:5" ht="16.5" customHeight="1" x14ac:dyDescent="0.3">
      <c r="A35" s="13" t="s">
        <v>64</v>
      </c>
      <c r="B35" s="14">
        <v>14090</v>
      </c>
      <c r="C35" s="15">
        <v>2205.8823529411766</v>
      </c>
      <c r="D35" s="13" t="s">
        <v>29</v>
      </c>
      <c r="E35" s="13" t="s">
        <v>28</v>
      </c>
    </row>
    <row r="36" spans="1:5" ht="16.5" customHeight="1" x14ac:dyDescent="0.3">
      <c r="A36" s="13" t="s">
        <v>65</v>
      </c>
      <c r="B36" s="14">
        <v>3350</v>
      </c>
      <c r="C36" s="15">
        <v>485.29411764705884</v>
      </c>
      <c r="D36" s="13" t="s">
        <v>29</v>
      </c>
      <c r="E36" s="13" t="s">
        <v>11</v>
      </c>
    </row>
    <row r="37" spans="1:5" ht="15.95" customHeight="1" x14ac:dyDescent="0.3">
      <c r="A37" s="6" t="s">
        <v>66</v>
      </c>
      <c r="B37" s="7">
        <v>2600</v>
      </c>
      <c r="C37" s="15">
        <v>375</v>
      </c>
      <c r="D37" s="6" t="s">
        <v>29</v>
      </c>
      <c r="E37" s="6" t="s">
        <v>11</v>
      </c>
    </row>
    <row r="38" spans="1:5" ht="15.95" customHeight="1" x14ac:dyDescent="0.3">
      <c r="A38" s="6" t="s">
        <v>30</v>
      </c>
      <c r="B38" s="7">
        <v>2700</v>
      </c>
      <c r="C38" s="15">
        <v>433.8235294117647</v>
      </c>
      <c r="D38" s="6" t="s">
        <v>29</v>
      </c>
      <c r="E38" s="6" t="s">
        <v>11</v>
      </c>
    </row>
    <row r="39" spans="1:5" ht="15.95" customHeight="1" x14ac:dyDescent="0.3">
      <c r="A39" s="6" t="s">
        <v>52</v>
      </c>
      <c r="B39" s="7">
        <v>23400</v>
      </c>
      <c r="C39" s="15">
        <v>3426.4705882352941</v>
      </c>
      <c r="D39" s="6" t="s">
        <v>53</v>
      </c>
      <c r="E39" s="6" t="s">
        <v>11</v>
      </c>
    </row>
    <row r="40" spans="1:5" ht="15.95" customHeight="1" x14ac:dyDescent="0.3">
      <c r="A40" s="6" t="s">
        <v>54</v>
      </c>
      <c r="B40" s="7">
        <v>24100</v>
      </c>
      <c r="C40" s="15">
        <v>3529.4117647058824</v>
      </c>
      <c r="D40" s="6" t="s">
        <v>53</v>
      </c>
      <c r="E40" s="6" t="s">
        <v>11</v>
      </c>
    </row>
    <row r="41" spans="1:5" ht="15.95" customHeight="1" x14ac:dyDescent="0.3">
      <c r="A41" s="6" t="s">
        <v>54</v>
      </c>
      <c r="B41" s="7">
        <v>22100</v>
      </c>
      <c r="C41" s="15">
        <v>3235.294117647059</v>
      </c>
      <c r="D41" s="6" t="s">
        <v>53</v>
      </c>
      <c r="E41" s="6" t="s">
        <v>55</v>
      </c>
    </row>
    <row r="42" spans="1:5" ht="15.95" customHeight="1" x14ac:dyDescent="0.3">
      <c r="A42" s="6" t="s">
        <v>54</v>
      </c>
      <c r="B42" s="7">
        <v>19900</v>
      </c>
      <c r="C42" s="15">
        <v>3058.8235294117649</v>
      </c>
      <c r="D42" s="6" t="s">
        <v>53</v>
      </c>
      <c r="E42" s="6" t="s">
        <v>28</v>
      </c>
    </row>
    <row r="43" spans="1:5" ht="15.95" customHeight="1" x14ac:dyDescent="0.3">
      <c r="A43" s="6" t="s">
        <v>54</v>
      </c>
      <c r="B43" s="7">
        <v>16900</v>
      </c>
      <c r="C43" s="15">
        <v>2470.5882352941176</v>
      </c>
      <c r="D43" s="6" t="s">
        <v>53</v>
      </c>
      <c r="E43" s="6" t="s">
        <v>56</v>
      </c>
    </row>
    <row r="44" spans="1:5" ht="15.95" customHeight="1" x14ac:dyDescent="0.3">
      <c r="A44" s="6" t="s">
        <v>67</v>
      </c>
      <c r="B44" s="7">
        <v>13900</v>
      </c>
      <c r="C44" s="15">
        <v>2029.4117647058824</v>
      </c>
      <c r="D44" s="6" t="s">
        <v>53</v>
      </c>
      <c r="E44" s="6" t="s">
        <v>11</v>
      </c>
    </row>
    <row r="45" spans="1:5" ht="15.95" customHeight="1" x14ac:dyDescent="0.3">
      <c r="A45" s="6" t="s">
        <v>57</v>
      </c>
      <c r="B45" s="7">
        <v>14450</v>
      </c>
      <c r="C45" s="15">
        <v>2110.294117647059</v>
      </c>
      <c r="D45" s="6" t="s">
        <v>53</v>
      </c>
      <c r="E45" s="6" t="s">
        <v>11</v>
      </c>
    </row>
    <row r="46" spans="1:5" ht="15.95" customHeight="1" x14ac:dyDescent="0.3">
      <c r="A46" s="6" t="s">
        <v>58</v>
      </c>
      <c r="B46" s="7">
        <v>15300</v>
      </c>
      <c r="C46" s="15">
        <v>2235.294117647059</v>
      </c>
      <c r="D46" s="6" t="s">
        <v>53</v>
      </c>
      <c r="E46" s="6" t="s">
        <v>11</v>
      </c>
    </row>
    <row r="47" spans="1:5" ht="15.95" customHeight="1" x14ac:dyDescent="0.3">
      <c r="A47" s="6" t="s">
        <v>59</v>
      </c>
      <c r="B47" s="7">
        <v>15900</v>
      </c>
      <c r="C47" s="15">
        <v>2323.5294117647059</v>
      </c>
      <c r="D47" s="6" t="s">
        <v>53</v>
      </c>
      <c r="E47" s="6" t="s">
        <v>11</v>
      </c>
    </row>
    <row r="48" spans="1:5" ht="15.95" customHeight="1" x14ac:dyDescent="0.3">
      <c r="A48" s="6" t="s">
        <v>59</v>
      </c>
      <c r="B48" s="7">
        <v>13900</v>
      </c>
      <c r="C48" s="15">
        <v>2029.4117647058824</v>
      </c>
      <c r="D48" s="6" t="s">
        <v>53</v>
      </c>
      <c r="E48" s="6" t="s">
        <v>28</v>
      </c>
    </row>
    <row r="49" spans="1:5" ht="15.95" customHeight="1" x14ac:dyDescent="0.3">
      <c r="A49" s="6" t="s">
        <v>59</v>
      </c>
      <c r="B49" s="7">
        <v>12300</v>
      </c>
      <c r="C49" s="15">
        <v>1794.1176470588236</v>
      </c>
      <c r="D49" s="6" t="s">
        <v>53</v>
      </c>
      <c r="E49" s="6" t="s">
        <v>56</v>
      </c>
    </row>
    <row r="50" spans="1:5" ht="15.95" customHeight="1" x14ac:dyDescent="0.3">
      <c r="A50" s="6"/>
      <c r="B50" s="7"/>
      <c r="C50" s="15"/>
      <c r="D50" s="6"/>
      <c r="E50" s="6"/>
    </row>
    <row r="51" spans="1:5" x14ac:dyDescent="0.3">
      <c r="A51" s="6" t="s">
        <v>13</v>
      </c>
      <c r="B51" s="7">
        <v>800</v>
      </c>
      <c r="C51" s="8">
        <f>Table2[[#This Row],[￥/ Price]]/6.8</f>
        <v>117.64705882352942</v>
      </c>
      <c r="D51" s="6" t="s">
        <v>14</v>
      </c>
      <c r="E51" s="6" t="s">
        <v>6</v>
      </c>
    </row>
    <row r="52" spans="1:5" x14ac:dyDescent="0.3">
      <c r="A52" s="6" t="s">
        <v>15</v>
      </c>
      <c r="B52" s="7">
        <v>800</v>
      </c>
      <c r="C52" s="8">
        <f>Table2[[#This Row],[￥/ Price]]/6.8</f>
        <v>117.64705882352942</v>
      </c>
      <c r="D52" s="6" t="s">
        <v>14</v>
      </c>
      <c r="E52" s="6" t="s">
        <v>6</v>
      </c>
    </row>
    <row r="53" spans="1:5" x14ac:dyDescent="0.3">
      <c r="A53" s="6" t="s">
        <v>16</v>
      </c>
      <c r="B53" s="7">
        <v>500</v>
      </c>
      <c r="C53" s="8">
        <f>Table2[[#This Row],[￥/ Price]]/6.8</f>
        <v>73.529411764705884</v>
      </c>
      <c r="D53" s="6" t="s">
        <v>14</v>
      </c>
      <c r="E53" s="6" t="s">
        <v>6</v>
      </c>
    </row>
    <row r="54" spans="1:5" ht="18.75" customHeight="1" x14ac:dyDescent="0.3">
      <c r="A54" s="6" t="s">
        <v>68</v>
      </c>
      <c r="B54" s="7">
        <v>280</v>
      </c>
      <c r="C54" s="8">
        <f>Table2[[#This Row],[￥/ Price]]/6.8</f>
        <v>41.176470588235297</v>
      </c>
      <c r="D54" s="6" t="s">
        <v>14</v>
      </c>
      <c r="E54" s="6" t="s">
        <v>6</v>
      </c>
    </row>
    <row r="55" spans="1:5" x14ac:dyDescent="0.3">
      <c r="A55" s="6" t="s">
        <v>18</v>
      </c>
      <c r="B55" s="7">
        <v>380</v>
      </c>
      <c r="C55" s="8">
        <f>Table2[[#This Row],[￥/ Price]]/6.8</f>
        <v>55.882352941176471</v>
      </c>
      <c r="D55" s="6" t="s">
        <v>14</v>
      </c>
      <c r="E55" s="6" t="s">
        <v>6</v>
      </c>
    </row>
    <row r="56" spans="1:5" x14ac:dyDescent="0.3">
      <c r="A56" s="6" t="s">
        <v>17</v>
      </c>
      <c r="B56" s="7">
        <v>500</v>
      </c>
      <c r="C56" s="8">
        <f>Table2[[#This Row],[￥/ Price]]/6.8</f>
        <v>73.529411764705884</v>
      </c>
      <c r="D56" s="6" t="s">
        <v>14</v>
      </c>
      <c r="E56" s="6" t="s">
        <v>6</v>
      </c>
    </row>
    <row r="57" spans="1:5" x14ac:dyDescent="0.3">
      <c r="A57" s="9" t="s">
        <v>19</v>
      </c>
      <c r="B57" s="10">
        <v>350</v>
      </c>
      <c r="C57" s="11">
        <f>Table2[[#This Row],[￥/ Price]]/6.8</f>
        <v>51.470588235294116</v>
      </c>
      <c r="D57" s="9" t="s">
        <v>14</v>
      </c>
      <c r="E57" s="9" t="s">
        <v>11</v>
      </c>
    </row>
    <row r="58" spans="1:5" x14ac:dyDescent="0.3">
      <c r="A58" s="9" t="s">
        <v>20</v>
      </c>
      <c r="B58" s="10">
        <v>400</v>
      </c>
      <c r="C58" s="11">
        <f>Table2[[#This Row],[￥/ Price]]/6.8</f>
        <v>58.82352941176471</v>
      </c>
      <c r="D58" s="9" t="s">
        <v>14</v>
      </c>
      <c r="E58" s="9" t="s">
        <v>11</v>
      </c>
    </row>
    <row r="59" spans="1:5" x14ac:dyDescent="0.3">
      <c r="A59" s="6" t="s">
        <v>21</v>
      </c>
      <c r="B59" s="7">
        <v>50</v>
      </c>
      <c r="C59" s="8">
        <f>Table2[[#This Row],[￥/ Price]]/6.8</f>
        <v>7.3529411764705888</v>
      </c>
      <c r="D59" s="6" t="s">
        <v>14</v>
      </c>
      <c r="E59" s="6" t="s">
        <v>11</v>
      </c>
    </row>
    <row r="60" spans="1:5" x14ac:dyDescent="0.3">
      <c r="A60" s="6" t="s">
        <v>22</v>
      </c>
      <c r="B60" s="7">
        <v>320</v>
      </c>
      <c r="C60" s="8">
        <f>Table2[[#This Row],[￥/ Price]]/6.8</f>
        <v>47.058823529411768</v>
      </c>
      <c r="D60" s="6" t="s">
        <v>14</v>
      </c>
      <c r="E60" s="6" t="s">
        <v>11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F3F18-0D5A-473D-941F-E3C50C317CE4}">
  <dimension ref="A1:F64"/>
  <sheetViews>
    <sheetView zoomScaleNormal="100" workbookViewId="0">
      <pane ySplit="8" topLeftCell="A9" activePane="bottomLeft" state="frozen"/>
      <selection pane="bottomLeft" activeCell="F10" sqref="F10"/>
    </sheetView>
  </sheetViews>
  <sheetFormatPr defaultRowHeight="16.5" x14ac:dyDescent="0.3"/>
  <cols>
    <col min="1" max="1" width="19.75" customWidth="1"/>
    <col min="2" max="2" width="13" style="1" customWidth="1"/>
    <col min="3" max="3" width="12.25" style="2" customWidth="1"/>
    <col min="4" max="4" width="16.25" customWidth="1"/>
    <col min="5" max="5" width="12.625" customWidth="1"/>
  </cols>
  <sheetData>
    <row r="1" spans="1:6" ht="15.75" customHeight="1" x14ac:dyDescent="0.3">
      <c r="A1" s="24" t="s">
        <v>7</v>
      </c>
      <c r="B1" s="24"/>
      <c r="C1" s="24"/>
      <c r="D1" s="24"/>
      <c r="E1" s="24"/>
    </row>
    <row r="2" spans="1:6" ht="15.75" customHeight="1" x14ac:dyDescent="0.3">
      <c r="A2" s="24" t="s">
        <v>8</v>
      </c>
      <c r="B2" s="24"/>
      <c r="C2" s="24"/>
      <c r="D2" s="24"/>
      <c r="E2" s="24"/>
    </row>
    <row r="3" spans="1:6" ht="15.75" customHeight="1" x14ac:dyDescent="0.3">
      <c r="A3" s="24" t="s">
        <v>9</v>
      </c>
      <c r="B3" s="24"/>
      <c r="C3" s="24"/>
      <c r="D3" s="24"/>
      <c r="E3" s="24"/>
    </row>
    <row r="4" spans="1:6" ht="15.75" customHeight="1" x14ac:dyDescent="0.3">
      <c r="A4" s="24" t="s">
        <v>10</v>
      </c>
      <c r="B4" s="24"/>
      <c r="C4" s="24"/>
      <c r="D4" s="24"/>
      <c r="E4" s="24"/>
    </row>
    <row r="5" spans="1:6" ht="6.75" customHeight="1" x14ac:dyDescent="0.3">
      <c r="A5" s="25"/>
      <c r="B5" s="25"/>
      <c r="C5" s="25"/>
      <c r="D5" s="25"/>
      <c r="E5" s="25"/>
    </row>
    <row r="6" spans="1:6" ht="15.75" customHeight="1" x14ac:dyDescent="0.3">
      <c r="A6" s="23" t="s">
        <v>1</v>
      </c>
      <c r="B6" s="23"/>
      <c r="C6" s="23"/>
      <c r="D6" s="23"/>
      <c r="E6" s="16" t="s">
        <v>23</v>
      </c>
    </row>
    <row r="7" spans="1:6" x14ac:dyDescent="0.3">
      <c r="A7" s="26" t="s">
        <v>0</v>
      </c>
      <c r="B7" s="26"/>
      <c r="C7" s="26"/>
      <c r="D7" s="26"/>
      <c r="E7" s="12">
        <v>43704</v>
      </c>
    </row>
    <row r="8" spans="1:6" ht="16.5" customHeight="1" x14ac:dyDescent="0.3">
      <c r="A8" s="3" t="s">
        <v>2</v>
      </c>
      <c r="B8" s="5" t="s">
        <v>3</v>
      </c>
      <c r="C8" s="4" t="s">
        <v>12</v>
      </c>
      <c r="D8" s="3" t="s">
        <v>4</v>
      </c>
      <c r="E8" s="3" t="s">
        <v>5</v>
      </c>
      <c r="F8" s="3" t="s">
        <v>70</v>
      </c>
    </row>
    <row r="9" spans="1:6" ht="16.5" customHeight="1" x14ac:dyDescent="0.3">
      <c r="A9" s="13" t="s">
        <v>61</v>
      </c>
      <c r="B9" s="14">
        <v>5300</v>
      </c>
      <c r="C9" s="15">
        <v>779.41176470588232</v>
      </c>
      <c r="D9" s="13" t="s">
        <v>29</v>
      </c>
      <c r="E9" s="13" t="s">
        <v>11</v>
      </c>
      <c r="F9" s="17"/>
    </row>
    <row r="10" spans="1:6" ht="16.5" customHeight="1" x14ac:dyDescent="0.3">
      <c r="A10" s="13" t="s">
        <v>61</v>
      </c>
      <c r="B10" s="14">
        <v>5030</v>
      </c>
      <c r="C10" s="15">
        <f>Table22[[#This Row],[￥/ Price]]/6.8</f>
        <v>739.70588235294122</v>
      </c>
      <c r="D10" s="13"/>
      <c r="E10" s="13" t="s">
        <v>72</v>
      </c>
      <c r="F10" s="17" t="s">
        <v>76</v>
      </c>
    </row>
    <row r="11" spans="1:6" ht="16.5" customHeight="1" x14ac:dyDescent="0.3">
      <c r="A11" s="13" t="s">
        <v>25</v>
      </c>
      <c r="B11" s="14">
        <v>3900</v>
      </c>
      <c r="C11" s="15">
        <v>573.52941176470586</v>
      </c>
      <c r="D11" s="13" t="s">
        <v>24</v>
      </c>
      <c r="E11" s="13" t="s">
        <v>11</v>
      </c>
      <c r="F11" s="17"/>
    </row>
    <row r="12" spans="1:6" ht="16.5" customHeight="1" x14ac:dyDescent="0.3">
      <c r="A12" s="13" t="s">
        <v>49</v>
      </c>
      <c r="B12" s="14">
        <v>2100</v>
      </c>
      <c r="C12" s="15">
        <v>308.8235294117647</v>
      </c>
      <c r="D12" s="13" t="s">
        <v>29</v>
      </c>
      <c r="E12" s="13" t="s">
        <v>11</v>
      </c>
      <c r="F12" s="17" t="s">
        <v>69</v>
      </c>
    </row>
    <row r="13" spans="1:6" ht="16.5" customHeight="1" x14ac:dyDescent="0.3">
      <c r="A13" s="13" t="s">
        <v>50</v>
      </c>
      <c r="B13" s="14">
        <v>4980</v>
      </c>
      <c r="C13" s="15">
        <v>732.35294117647061</v>
      </c>
      <c r="D13" s="13" t="s">
        <v>29</v>
      </c>
      <c r="E13" s="13" t="s">
        <v>11</v>
      </c>
      <c r="F13" s="17"/>
    </row>
    <row r="14" spans="1:6" ht="16.5" customHeight="1" x14ac:dyDescent="0.3">
      <c r="A14" s="13" t="s">
        <v>51</v>
      </c>
      <c r="B14" s="14">
        <v>10900</v>
      </c>
      <c r="C14" s="15">
        <v>1647.0588235294117</v>
      </c>
      <c r="D14" s="13" t="s">
        <v>29</v>
      </c>
      <c r="E14" s="13" t="s">
        <v>60</v>
      </c>
      <c r="F14" s="17" t="s">
        <v>77</v>
      </c>
    </row>
    <row r="15" spans="1:6" ht="16.5" customHeight="1" x14ac:dyDescent="0.3">
      <c r="A15" s="13" t="s">
        <v>75</v>
      </c>
      <c r="B15" s="14">
        <v>5600</v>
      </c>
      <c r="C15" s="15">
        <f>Table22[[#This Row],[￥/ Price]]/6.8</f>
        <v>823.52941176470586</v>
      </c>
      <c r="D15" s="13" t="s">
        <v>24</v>
      </c>
      <c r="E15" s="13" t="s">
        <v>11</v>
      </c>
      <c r="F15" s="17" t="s">
        <v>69</v>
      </c>
    </row>
    <row r="16" spans="1:6" ht="16.5" customHeight="1" x14ac:dyDescent="0.3">
      <c r="A16" s="13" t="s">
        <v>47</v>
      </c>
      <c r="B16" s="14">
        <v>6180</v>
      </c>
      <c r="C16" s="15">
        <v>919.11764705882354</v>
      </c>
      <c r="D16" s="13" t="s">
        <v>24</v>
      </c>
      <c r="E16" s="13" t="s">
        <v>11</v>
      </c>
      <c r="F16" s="17" t="s">
        <v>76</v>
      </c>
    </row>
    <row r="17" spans="1:6" ht="16.5" customHeight="1" x14ac:dyDescent="0.3">
      <c r="A17" s="13" t="s">
        <v>48</v>
      </c>
      <c r="B17" s="14">
        <v>14950</v>
      </c>
      <c r="C17" s="15">
        <v>2220.5882352941176</v>
      </c>
      <c r="D17" s="13" t="s">
        <v>24</v>
      </c>
      <c r="E17" s="13" t="s">
        <v>38</v>
      </c>
      <c r="F17" s="17" t="s">
        <v>69</v>
      </c>
    </row>
    <row r="18" spans="1:6" ht="16.5" customHeight="1" x14ac:dyDescent="0.3">
      <c r="A18" s="13" t="s">
        <v>31</v>
      </c>
      <c r="B18" s="14">
        <v>1300</v>
      </c>
      <c r="C18" s="15">
        <v>191.1764705882353</v>
      </c>
      <c r="D18" s="13" t="s">
        <v>29</v>
      </c>
      <c r="E18" s="13" t="s">
        <v>11</v>
      </c>
      <c r="F18" s="17" t="s">
        <v>74</v>
      </c>
    </row>
    <row r="19" spans="1:6" ht="16.5" customHeight="1" x14ac:dyDescent="0.3">
      <c r="A19" s="13" t="s">
        <v>32</v>
      </c>
      <c r="B19" s="14">
        <v>1380</v>
      </c>
      <c r="C19" s="15">
        <v>202.94117647058823</v>
      </c>
      <c r="D19" s="13" t="s">
        <v>29</v>
      </c>
      <c r="E19" s="13" t="s">
        <v>11</v>
      </c>
      <c r="F19" s="17" t="s">
        <v>69</v>
      </c>
    </row>
    <row r="20" spans="1:6" ht="16.5" customHeight="1" x14ac:dyDescent="0.3">
      <c r="A20" s="13" t="s">
        <v>33</v>
      </c>
      <c r="B20" s="14"/>
      <c r="C20" s="15">
        <v>202.94117647058823</v>
      </c>
      <c r="D20" s="13" t="s">
        <v>29</v>
      </c>
      <c r="E20" s="13" t="s">
        <v>11</v>
      </c>
      <c r="F20" s="17"/>
    </row>
    <row r="21" spans="1:6" ht="16.5" customHeight="1" x14ac:dyDescent="0.3">
      <c r="A21" s="13" t="s">
        <v>34</v>
      </c>
      <c r="B21" s="14">
        <v>2770</v>
      </c>
      <c r="C21" s="15">
        <v>411.76470588235293</v>
      </c>
      <c r="D21" s="13" t="s">
        <v>29</v>
      </c>
      <c r="E21" s="13" t="s">
        <v>11</v>
      </c>
      <c r="F21" s="17" t="s">
        <v>77</v>
      </c>
    </row>
    <row r="22" spans="1:6" ht="16.5" customHeight="1" x14ac:dyDescent="0.3">
      <c r="A22" s="13" t="s">
        <v>35</v>
      </c>
      <c r="B22" s="14">
        <v>3250</v>
      </c>
      <c r="C22" s="15">
        <v>477.94117647058823</v>
      </c>
      <c r="D22" s="13" t="s">
        <v>29</v>
      </c>
      <c r="E22" s="13" t="s">
        <v>11</v>
      </c>
      <c r="F22" s="17" t="s">
        <v>74</v>
      </c>
    </row>
    <row r="23" spans="1:6" ht="16.5" customHeight="1" x14ac:dyDescent="0.3">
      <c r="A23" s="13" t="s">
        <v>36</v>
      </c>
      <c r="B23" s="14">
        <v>4050</v>
      </c>
      <c r="C23" s="15">
        <v>632.35294117647061</v>
      </c>
      <c r="D23" s="13" t="s">
        <v>29</v>
      </c>
      <c r="E23" s="13" t="s">
        <v>11</v>
      </c>
      <c r="F23" s="17" t="s">
        <v>69</v>
      </c>
    </row>
    <row r="24" spans="1:6" ht="16.5" customHeight="1" x14ac:dyDescent="0.3">
      <c r="A24" s="13" t="s">
        <v>36</v>
      </c>
      <c r="B24" s="14">
        <v>4100</v>
      </c>
      <c r="C24" s="15">
        <v>617.64705882352939</v>
      </c>
      <c r="D24" s="13" t="s">
        <v>29</v>
      </c>
      <c r="E24" s="13" t="s">
        <v>11</v>
      </c>
      <c r="F24" s="17" t="s">
        <v>69</v>
      </c>
    </row>
    <row r="25" spans="1:6" ht="16.5" customHeight="1" x14ac:dyDescent="0.3">
      <c r="A25" s="13" t="s">
        <v>63</v>
      </c>
      <c r="B25" s="14">
        <v>4250</v>
      </c>
      <c r="C25" s="15">
        <v>622.05882352941182</v>
      </c>
      <c r="D25" s="13" t="s">
        <v>29</v>
      </c>
      <c r="E25" s="13" t="s">
        <v>11</v>
      </c>
      <c r="F25" s="17" t="s">
        <v>69</v>
      </c>
    </row>
    <row r="26" spans="1:6" ht="16.5" customHeight="1" x14ac:dyDescent="0.3">
      <c r="A26" s="13" t="s">
        <v>37</v>
      </c>
      <c r="B26" s="14">
        <v>2250</v>
      </c>
      <c r="C26" s="15">
        <v>301.47058823529414</v>
      </c>
      <c r="D26" s="13" t="s">
        <v>29</v>
      </c>
      <c r="E26" s="13" t="s">
        <v>38</v>
      </c>
      <c r="F26" s="17" t="s">
        <v>74</v>
      </c>
    </row>
    <row r="27" spans="1:6" ht="16.5" customHeight="1" x14ac:dyDescent="0.3">
      <c r="A27" s="13" t="s">
        <v>39</v>
      </c>
      <c r="B27" s="14">
        <v>2280</v>
      </c>
      <c r="C27" s="15">
        <v>323.52941176470591</v>
      </c>
      <c r="D27" s="13" t="s">
        <v>29</v>
      </c>
      <c r="E27" s="13" t="s">
        <v>11</v>
      </c>
      <c r="F27" s="17" t="s">
        <v>69</v>
      </c>
    </row>
    <row r="28" spans="1:6" ht="16.5" customHeight="1" x14ac:dyDescent="0.3">
      <c r="A28" s="13" t="s">
        <v>40</v>
      </c>
      <c r="B28" s="14">
        <v>4500</v>
      </c>
      <c r="C28" s="15">
        <v>676.47058823529414</v>
      </c>
      <c r="D28" s="13" t="s">
        <v>29</v>
      </c>
      <c r="E28" s="13" t="s">
        <v>38</v>
      </c>
      <c r="F28" s="17" t="s">
        <v>69</v>
      </c>
    </row>
    <row r="29" spans="1:6" ht="16.5" customHeight="1" x14ac:dyDescent="0.3">
      <c r="A29" s="13" t="s">
        <v>41</v>
      </c>
      <c r="B29" s="14">
        <v>9700</v>
      </c>
      <c r="C29" s="15">
        <v>1470.5882352941178</v>
      </c>
      <c r="D29" s="13" t="s">
        <v>29</v>
      </c>
      <c r="E29" s="13" t="s">
        <v>38</v>
      </c>
      <c r="F29" s="17" t="s">
        <v>77</v>
      </c>
    </row>
    <row r="30" spans="1:6" ht="16.5" customHeight="1" x14ac:dyDescent="0.3">
      <c r="A30" s="13" t="s">
        <v>42</v>
      </c>
      <c r="B30" s="14">
        <v>11800</v>
      </c>
      <c r="C30" s="15">
        <v>1808.8235294117649</v>
      </c>
      <c r="D30" s="13" t="s">
        <v>29</v>
      </c>
      <c r="E30" s="13" t="s">
        <v>38</v>
      </c>
      <c r="F30" s="17" t="s">
        <v>69</v>
      </c>
    </row>
    <row r="31" spans="1:6" ht="16.5" customHeight="1" x14ac:dyDescent="0.3">
      <c r="A31" s="13" t="s">
        <v>43</v>
      </c>
      <c r="B31" s="14">
        <v>15500</v>
      </c>
      <c r="C31" s="15">
        <v>2500</v>
      </c>
      <c r="D31" s="13" t="s">
        <v>44</v>
      </c>
      <c r="E31" s="13" t="s">
        <v>38</v>
      </c>
      <c r="F31" s="17" t="s">
        <v>77</v>
      </c>
    </row>
    <row r="32" spans="1:6" ht="16.5" customHeight="1" x14ac:dyDescent="0.3">
      <c r="A32" s="13" t="s">
        <v>43</v>
      </c>
      <c r="B32" s="14">
        <v>14500</v>
      </c>
      <c r="C32" s="15">
        <v>2323.5294117647059</v>
      </c>
      <c r="D32" s="13" t="s">
        <v>44</v>
      </c>
      <c r="E32" s="13" t="s">
        <v>73</v>
      </c>
      <c r="F32" s="17" t="s">
        <v>69</v>
      </c>
    </row>
    <row r="33" spans="1:6" ht="16.5" customHeight="1" x14ac:dyDescent="0.3">
      <c r="A33" s="13" t="s">
        <v>43</v>
      </c>
      <c r="B33" s="14"/>
      <c r="C33" s="15">
        <v>2029.4117647058824</v>
      </c>
      <c r="D33" s="13" t="s">
        <v>44</v>
      </c>
      <c r="E33" s="13" t="s">
        <v>28</v>
      </c>
      <c r="F33" s="17"/>
    </row>
    <row r="34" spans="1:6" ht="16.5" customHeight="1" x14ac:dyDescent="0.3">
      <c r="A34" s="13" t="s">
        <v>45</v>
      </c>
      <c r="B34" s="14">
        <v>28700</v>
      </c>
      <c r="C34" s="15">
        <v>4264.7058823529414</v>
      </c>
      <c r="D34" s="13" t="s">
        <v>44</v>
      </c>
      <c r="E34" s="13" t="s">
        <v>11</v>
      </c>
      <c r="F34" s="17" t="s">
        <v>69</v>
      </c>
    </row>
    <row r="35" spans="1:6" ht="16.5" customHeight="1" x14ac:dyDescent="0.3">
      <c r="A35" s="13" t="s">
        <v>46</v>
      </c>
      <c r="B35" s="14">
        <v>23500</v>
      </c>
      <c r="C35" s="15">
        <v>3529.4117647058824</v>
      </c>
      <c r="D35" s="13" t="s">
        <v>44</v>
      </c>
      <c r="E35" s="13" t="s">
        <v>73</v>
      </c>
      <c r="F35" s="17" t="s">
        <v>69</v>
      </c>
    </row>
    <row r="36" spans="1:6" ht="16.5" customHeight="1" x14ac:dyDescent="0.3">
      <c r="A36" s="13" t="s">
        <v>79</v>
      </c>
      <c r="B36" s="14">
        <v>27600</v>
      </c>
      <c r="C36" s="15">
        <f>Table22[[#This Row],[￥/ Price]]/6.8</f>
        <v>4058.8235294117649</v>
      </c>
      <c r="D36" s="13" t="s">
        <v>24</v>
      </c>
      <c r="E36" s="13" t="s">
        <v>38</v>
      </c>
      <c r="F36" s="17" t="s">
        <v>77</v>
      </c>
    </row>
    <row r="37" spans="1:6" ht="16.5" customHeight="1" x14ac:dyDescent="0.3">
      <c r="A37" s="13" t="s">
        <v>26</v>
      </c>
      <c r="B37" s="14">
        <v>3280</v>
      </c>
      <c r="C37" s="15">
        <v>500</v>
      </c>
      <c r="D37" s="13" t="s">
        <v>27</v>
      </c>
      <c r="E37" s="13" t="s">
        <v>11</v>
      </c>
      <c r="F37" s="17" t="s">
        <v>69</v>
      </c>
    </row>
    <row r="38" spans="1:6" ht="16.5" customHeight="1" x14ac:dyDescent="0.3">
      <c r="A38" s="13" t="s">
        <v>64</v>
      </c>
      <c r="B38" s="14">
        <v>15000</v>
      </c>
      <c r="C38" s="15">
        <v>2205.8823529411766</v>
      </c>
      <c r="D38" s="13" t="s">
        <v>24</v>
      </c>
      <c r="E38" s="13" t="s">
        <v>73</v>
      </c>
      <c r="F38" s="17" t="s">
        <v>74</v>
      </c>
    </row>
    <row r="39" spans="1:6" ht="15.95" customHeight="1" x14ac:dyDescent="0.3">
      <c r="A39" s="6" t="s">
        <v>66</v>
      </c>
      <c r="B39" s="7">
        <v>2550</v>
      </c>
      <c r="C39" s="15">
        <v>375</v>
      </c>
      <c r="D39" s="6" t="s">
        <v>29</v>
      </c>
      <c r="E39" s="6" t="s">
        <v>11</v>
      </c>
      <c r="F39" s="17"/>
    </row>
    <row r="40" spans="1:6" ht="15.95" customHeight="1" x14ac:dyDescent="0.3">
      <c r="A40" s="6" t="s">
        <v>65</v>
      </c>
      <c r="B40" s="7">
        <v>3300</v>
      </c>
      <c r="C40" s="15">
        <f>Table22[[#This Row],[￥/ Price]]/6.8</f>
        <v>485.29411764705884</v>
      </c>
      <c r="D40" s="6" t="s">
        <v>29</v>
      </c>
      <c r="E40" s="6" t="s">
        <v>11</v>
      </c>
      <c r="F40" s="17" t="s">
        <v>69</v>
      </c>
    </row>
    <row r="41" spans="1:6" ht="15.95" customHeight="1" x14ac:dyDescent="0.3">
      <c r="A41" s="6" t="s">
        <v>30</v>
      </c>
      <c r="B41" s="7">
        <v>2580</v>
      </c>
      <c r="C41" s="15">
        <v>433.8235294117647</v>
      </c>
      <c r="D41" s="6" t="s">
        <v>29</v>
      </c>
      <c r="E41" s="6" t="s">
        <v>11</v>
      </c>
      <c r="F41" s="17" t="s">
        <v>69</v>
      </c>
    </row>
    <row r="42" spans="1:6" ht="15.95" customHeight="1" x14ac:dyDescent="0.3">
      <c r="A42" s="6" t="s">
        <v>52</v>
      </c>
      <c r="B42" s="7">
        <v>23300</v>
      </c>
      <c r="C42" s="15">
        <v>3426.4705882352941</v>
      </c>
      <c r="D42" s="6" t="s">
        <v>53</v>
      </c>
      <c r="E42" s="6" t="s">
        <v>11</v>
      </c>
      <c r="F42" s="17" t="s">
        <v>77</v>
      </c>
    </row>
    <row r="43" spans="1:6" ht="15.95" customHeight="1" x14ac:dyDescent="0.3">
      <c r="A43" s="6" t="s">
        <v>54</v>
      </c>
      <c r="B43" s="7">
        <v>23800</v>
      </c>
      <c r="C43" s="15">
        <v>3529.4117647058824</v>
      </c>
      <c r="D43" s="6" t="s">
        <v>53</v>
      </c>
      <c r="E43" s="6" t="s">
        <v>11</v>
      </c>
      <c r="F43" s="17" t="s">
        <v>76</v>
      </c>
    </row>
    <row r="44" spans="1:6" ht="15.95" customHeight="1" x14ac:dyDescent="0.3">
      <c r="A44" s="6" t="s">
        <v>54</v>
      </c>
      <c r="B44" s="7">
        <v>19800</v>
      </c>
      <c r="C44" s="15">
        <v>3235.294117647059</v>
      </c>
      <c r="D44" s="6" t="s">
        <v>53</v>
      </c>
      <c r="E44" s="6" t="s">
        <v>73</v>
      </c>
      <c r="F44" s="17" t="s">
        <v>69</v>
      </c>
    </row>
    <row r="45" spans="1:6" ht="15.95" customHeight="1" x14ac:dyDescent="0.3">
      <c r="A45" s="6" t="s">
        <v>54</v>
      </c>
      <c r="B45" s="7">
        <v>23000</v>
      </c>
      <c r="C45" s="15">
        <v>3058.8235294117649</v>
      </c>
      <c r="D45" s="6" t="s">
        <v>53</v>
      </c>
      <c r="E45" s="6" t="s">
        <v>38</v>
      </c>
      <c r="F45" s="17" t="s">
        <v>77</v>
      </c>
    </row>
    <row r="46" spans="1:6" ht="15.95" customHeight="1" x14ac:dyDescent="0.3">
      <c r="A46" s="6" t="s">
        <v>54</v>
      </c>
      <c r="B46" s="7">
        <v>16800</v>
      </c>
      <c r="C46" s="15">
        <v>2470.5882352941176</v>
      </c>
      <c r="D46" s="6" t="s">
        <v>53</v>
      </c>
      <c r="E46" s="6" t="s">
        <v>78</v>
      </c>
      <c r="F46" s="17" t="s">
        <v>77</v>
      </c>
    </row>
    <row r="47" spans="1:6" ht="15.95" customHeight="1" x14ac:dyDescent="0.3">
      <c r="A47" s="6" t="s">
        <v>67</v>
      </c>
      <c r="B47" s="7">
        <v>13600</v>
      </c>
      <c r="C47" s="15">
        <v>2029.4117647058824</v>
      </c>
      <c r="D47" s="6" t="s">
        <v>53</v>
      </c>
      <c r="E47" s="6" t="s">
        <v>11</v>
      </c>
      <c r="F47" s="17" t="s">
        <v>76</v>
      </c>
    </row>
    <row r="48" spans="1:6" ht="15.95" customHeight="1" x14ac:dyDescent="0.3">
      <c r="A48" s="6" t="s">
        <v>57</v>
      </c>
      <c r="B48" s="7">
        <v>14200</v>
      </c>
      <c r="C48" s="15">
        <v>2110.294117647059</v>
      </c>
      <c r="D48" s="6" t="s">
        <v>53</v>
      </c>
      <c r="E48" s="6" t="s">
        <v>11</v>
      </c>
      <c r="F48" s="17" t="s">
        <v>76</v>
      </c>
    </row>
    <row r="49" spans="1:6" ht="15.95" customHeight="1" x14ac:dyDescent="0.3">
      <c r="A49" s="6" t="s">
        <v>58</v>
      </c>
      <c r="B49" s="7">
        <v>15000</v>
      </c>
      <c r="C49" s="15">
        <v>2235.294117647059</v>
      </c>
      <c r="D49" s="6" t="s">
        <v>53</v>
      </c>
      <c r="E49" s="6" t="s">
        <v>11</v>
      </c>
      <c r="F49" s="17" t="s">
        <v>76</v>
      </c>
    </row>
    <row r="50" spans="1:6" ht="15.95" customHeight="1" x14ac:dyDescent="0.3">
      <c r="A50" s="6" t="s">
        <v>59</v>
      </c>
      <c r="B50" s="7">
        <v>15800</v>
      </c>
      <c r="C50" s="15">
        <f>Table22[[#This Row],[￥/ Price]]/6.8</f>
        <v>2323.5294117647059</v>
      </c>
      <c r="D50" s="6"/>
      <c r="E50" s="6" t="s">
        <v>11</v>
      </c>
      <c r="F50" s="17" t="s">
        <v>76</v>
      </c>
    </row>
    <row r="51" spans="1:6" ht="15.95" customHeight="1" x14ac:dyDescent="0.3">
      <c r="A51" s="6" t="s">
        <v>59</v>
      </c>
      <c r="B51" s="7">
        <v>14300</v>
      </c>
      <c r="C51" s="15">
        <v>2323.5294117647059</v>
      </c>
      <c r="D51" s="6" t="s">
        <v>53</v>
      </c>
      <c r="E51" s="6" t="s">
        <v>38</v>
      </c>
      <c r="F51" s="17" t="s">
        <v>69</v>
      </c>
    </row>
    <row r="52" spans="1:6" ht="15.95" customHeight="1" x14ac:dyDescent="0.3">
      <c r="A52" s="6" t="s">
        <v>71</v>
      </c>
      <c r="B52" s="7">
        <v>16300</v>
      </c>
      <c r="C52" s="15">
        <v>2029.4117647058824</v>
      </c>
      <c r="D52" s="6" t="s">
        <v>53</v>
      </c>
      <c r="E52" s="6" t="s">
        <v>11</v>
      </c>
      <c r="F52" s="17" t="s">
        <v>77</v>
      </c>
    </row>
    <row r="53" spans="1:6" ht="15.95" customHeight="1" x14ac:dyDescent="0.3">
      <c r="A53" s="6" t="s">
        <v>59</v>
      </c>
      <c r="B53" s="7">
        <v>13800</v>
      </c>
      <c r="C53" s="15">
        <v>1794.11764705882</v>
      </c>
      <c r="D53" s="6" t="s">
        <v>53</v>
      </c>
      <c r="E53" s="6" t="s">
        <v>73</v>
      </c>
      <c r="F53" s="17" t="s">
        <v>69</v>
      </c>
    </row>
    <row r="54" spans="1:6" ht="15.95" customHeight="1" x14ac:dyDescent="0.3">
      <c r="A54" s="6"/>
      <c r="B54" s="7"/>
      <c r="C54" s="15"/>
      <c r="D54" s="6"/>
      <c r="E54" s="6"/>
      <c r="F54" s="17"/>
    </row>
    <row r="55" spans="1:6" x14ac:dyDescent="0.3">
      <c r="A55" s="6" t="s">
        <v>13</v>
      </c>
      <c r="B55" s="7">
        <v>800</v>
      </c>
      <c r="C55" s="8">
        <f>Table22[[#This Row],[￥/ Price]]/6.8</f>
        <v>117.64705882352942</v>
      </c>
      <c r="D55" s="6" t="s">
        <v>14</v>
      </c>
      <c r="E55" s="6" t="s">
        <v>6</v>
      </c>
      <c r="F55" s="17"/>
    </row>
    <row r="56" spans="1:6" x14ac:dyDescent="0.3">
      <c r="A56" s="6" t="s">
        <v>15</v>
      </c>
      <c r="B56" s="7">
        <v>800</v>
      </c>
      <c r="C56" s="8">
        <f>Table22[[#This Row],[￥/ Price]]/6.8</f>
        <v>117.64705882352942</v>
      </c>
      <c r="D56" s="6" t="s">
        <v>14</v>
      </c>
      <c r="E56" s="6" t="s">
        <v>6</v>
      </c>
      <c r="F56" s="17"/>
    </row>
    <row r="57" spans="1:6" x14ac:dyDescent="0.3">
      <c r="A57" s="6" t="s">
        <v>16</v>
      </c>
      <c r="B57" s="7">
        <v>500</v>
      </c>
      <c r="C57" s="8">
        <f>Table22[[#This Row],[￥/ Price]]/6.8</f>
        <v>73.529411764705884</v>
      </c>
      <c r="D57" s="6" t="s">
        <v>14</v>
      </c>
      <c r="E57" s="6" t="s">
        <v>6</v>
      </c>
      <c r="F57" s="17"/>
    </row>
    <row r="58" spans="1:6" ht="18.75" customHeight="1" x14ac:dyDescent="0.3">
      <c r="A58" s="6" t="s">
        <v>68</v>
      </c>
      <c r="B58" s="7">
        <v>280</v>
      </c>
      <c r="C58" s="8">
        <f>Table22[[#This Row],[￥/ Price]]/6.8</f>
        <v>41.176470588235297</v>
      </c>
      <c r="D58" s="6" t="s">
        <v>14</v>
      </c>
      <c r="E58" s="6" t="s">
        <v>6</v>
      </c>
      <c r="F58" s="17"/>
    </row>
    <row r="59" spans="1:6" x14ac:dyDescent="0.3">
      <c r="A59" s="6" t="s">
        <v>18</v>
      </c>
      <c r="B59" s="7">
        <v>380</v>
      </c>
      <c r="C59" s="8">
        <f>Table22[[#This Row],[￥/ Price]]/6.8</f>
        <v>55.882352941176471</v>
      </c>
      <c r="D59" s="6" t="s">
        <v>14</v>
      </c>
      <c r="E59" s="6" t="s">
        <v>6</v>
      </c>
      <c r="F59" s="17"/>
    </row>
    <row r="60" spans="1:6" x14ac:dyDescent="0.3">
      <c r="A60" s="6" t="s">
        <v>17</v>
      </c>
      <c r="B60" s="7">
        <v>500</v>
      </c>
      <c r="C60" s="8">
        <f>Table22[[#This Row],[￥/ Price]]/6.8</f>
        <v>73.529411764705884</v>
      </c>
      <c r="D60" s="6" t="s">
        <v>14</v>
      </c>
      <c r="E60" s="6" t="s">
        <v>6</v>
      </c>
      <c r="F60" s="17"/>
    </row>
    <row r="61" spans="1:6" x14ac:dyDescent="0.3">
      <c r="A61" s="9" t="s">
        <v>19</v>
      </c>
      <c r="B61" s="10">
        <v>350</v>
      </c>
      <c r="C61" s="11">
        <f>Table22[[#This Row],[￥/ Price]]/6.8</f>
        <v>51.470588235294116</v>
      </c>
      <c r="D61" s="9" t="s">
        <v>14</v>
      </c>
      <c r="E61" s="9" t="s">
        <v>11</v>
      </c>
      <c r="F61" s="17"/>
    </row>
    <row r="62" spans="1:6" x14ac:dyDescent="0.3">
      <c r="A62" s="9" t="s">
        <v>20</v>
      </c>
      <c r="B62" s="10">
        <v>400</v>
      </c>
      <c r="C62" s="11">
        <f>Table22[[#This Row],[￥/ Price]]/6.8</f>
        <v>58.82352941176471</v>
      </c>
      <c r="D62" s="9" t="s">
        <v>14</v>
      </c>
      <c r="E62" s="9" t="s">
        <v>11</v>
      </c>
      <c r="F62" s="17"/>
    </row>
    <row r="63" spans="1:6" x14ac:dyDescent="0.3">
      <c r="A63" s="6" t="s">
        <v>21</v>
      </c>
      <c r="B63" s="7">
        <v>50</v>
      </c>
      <c r="C63" s="8">
        <f>Table22[[#This Row],[￥/ Price]]/6.8</f>
        <v>7.3529411764705888</v>
      </c>
      <c r="D63" s="6" t="s">
        <v>14</v>
      </c>
      <c r="E63" s="6" t="s">
        <v>11</v>
      </c>
      <c r="F63" s="17"/>
    </row>
    <row r="64" spans="1:6" x14ac:dyDescent="0.3">
      <c r="A64" s="6" t="s">
        <v>22</v>
      </c>
      <c r="B64" s="7">
        <v>320</v>
      </c>
      <c r="C64" s="8">
        <f>Table22[[#This Row],[￥/ Price]]/6.8</f>
        <v>47.058823529411768</v>
      </c>
      <c r="D64" s="6" t="s">
        <v>14</v>
      </c>
      <c r="E64" s="6" t="s">
        <v>11</v>
      </c>
      <c r="F64" s="17"/>
    </row>
  </sheetData>
  <mergeCells count="7">
    <mergeCell ref="A7:D7"/>
    <mergeCell ref="A1:E1"/>
    <mergeCell ref="A2:E2"/>
    <mergeCell ref="A3:E3"/>
    <mergeCell ref="A4:E4"/>
    <mergeCell ref="A5:E5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71af3243-3dd4-4a8d-8c0d-dd76da1f02a5"/>
    <ds:schemaRef ds:uri="16c05727-aa75-4e4a-9b5f-8a80a1165891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(3)</vt:lpstr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2019-08-31T07:58:25Z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