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filterPrivacy="1"/>
  <xr:revisionPtr revIDLastSave="0" documentId="13_ncr:1_{196BFEAB-91B0-4FC4-A12F-AFEBD46AEF3D}" xr6:coauthVersionLast="45" xr6:coauthVersionMax="45" xr10:uidLastSave="{00000000-0000-0000-0000-000000000000}"/>
  <bookViews>
    <workbookView xWindow="-108" yWindow="-108" windowWidth="23256" windowHeight="13176" tabRatio="661" xr2:uid="{00000000-000D-0000-FFFF-FFFF00000000}"/>
  </bookViews>
  <sheets>
    <sheet name="Sheet1" sheetId="16" r:id="rId1"/>
  </sheets>
  <externalReferences>
    <externalReference r:id="rId2"/>
  </externalReferences>
  <definedNames>
    <definedName name="ColumnTitle1">#REF!</definedName>
    <definedName name="RowTitleRegion1..F5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6" i="16" l="1"/>
  <c r="C27" i="16"/>
  <c r="C28" i="16"/>
  <c r="C29" i="16"/>
  <c r="C30" i="16"/>
  <c r="C31" i="16"/>
  <c r="C32" i="16"/>
  <c r="C33" i="16"/>
  <c r="C34" i="16"/>
  <c r="C35" i="16"/>
  <c r="C36" i="16"/>
  <c r="C37" i="16"/>
  <c r="C38" i="16"/>
  <c r="C39" i="16"/>
  <c r="C40" i="16"/>
  <c r="C41" i="16"/>
  <c r="C42" i="16"/>
  <c r="C43" i="16"/>
  <c r="C44" i="16"/>
  <c r="C45" i="16"/>
  <c r="C46" i="16"/>
  <c r="C47" i="16"/>
  <c r="C48" i="16"/>
  <c r="C49" i="16"/>
  <c r="C9" i="16"/>
  <c r="C10" i="16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</calcChain>
</file>

<file path=xl/sharedStrings.xml><?xml version="1.0" encoding="utf-8"?>
<sst xmlns="http://schemas.openxmlformats.org/spreadsheetml/2006/main" count="135" uniqueCount="66">
  <si>
    <t>Last Updated:</t>
  </si>
  <si>
    <t>For unlisted items, call us at phone number</t>
  </si>
  <si>
    <t>Product Number</t>
  </si>
  <si>
    <t>￥/ Price</t>
  </si>
  <si>
    <t>PSU</t>
  </si>
  <si>
    <t>VenosMiner</t>
  </si>
  <si>
    <t>Mobile: +8613450185269 | Tel: +86 (20) 81253832</t>
  </si>
  <si>
    <t>Add: Rm1020 Sino Hotel No.63 Panfu Rd, Yuexiu Dist, Guangzhou</t>
  </si>
  <si>
    <t>www.vnsminer.com</t>
  </si>
  <si>
    <t>Stock</t>
  </si>
  <si>
    <t>$ / Price</t>
  </si>
  <si>
    <t>008613450185269</t>
  </si>
  <si>
    <t>Delivery Time</t>
    <phoneticPr fontId="9" type="noConversion"/>
  </si>
  <si>
    <t xml:space="preserve">T1  32T  </t>
  </si>
  <si>
    <t>No PSU</t>
  </si>
  <si>
    <t>original PSU</t>
  </si>
  <si>
    <t>M20S  68T  3264W</t>
  </si>
  <si>
    <t>With PSU</t>
  </si>
  <si>
    <t>M20S  65T  3264W</t>
  </si>
  <si>
    <t>M20S  62T  3264W</t>
  </si>
  <si>
    <t>M21S  54T  3240W</t>
  </si>
  <si>
    <t>M21S  56T  3360W</t>
  </si>
  <si>
    <t xml:space="preserve">A1047 37T </t>
  </si>
  <si>
    <t>Original Psu</t>
  </si>
  <si>
    <t>A1066 50t</t>
  </si>
  <si>
    <t>End of Nov</t>
  </si>
  <si>
    <t>S9j 14.5</t>
  </si>
  <si>
    <t>Oirginal PSU</t>
  </si>
  <si>
    <t>T17 40</t>
  </si>
  <si>
    <t>T17 42</t>
  </si>
  <si>
    <t>S17-50T-pro</t>
  </si>
  <si>
    <t>S17 56t</t>
  </si>
  <si>
    <t>S17e 64t</t>
  </si>
  <si>
    <t>T17e 53t</t>
  </si>
  <si>
    <t>T17+ 64t</t>
  </si>
  <si>
    <t>S17+ 73t</t>
  </si>
  <si>
    <t>A1  25T  2400W</t>
  </si>
  <si>
    <t>M21S  52T  3360W</t>
  </si>
  <si>
    <t>F1  24T  2100W</t>
  </si>
  <si>
    <t>F5i  60T  2900W</t>
  </si>
  <si>
    <t>Mid of Nov</t>
  </si>
  <si>
    <t>M21S  58T  3360W</t>
  </si>
  <si>
    <t>Original PSU</t>
  </si>
  <si>
    <t>Nov (no warranty for on time delivery)</t>
  </si>
  <si>
    <t>T2T   37T  3200W</t>
  </si>
  <si>
    <t>T2T   30T  2200W</t>
  </si>
  <si>
    <t>T2T   29T  2200W</t>
  </si>
  <si>
    <t>T3+ 57t</t>
  </si>
  <si>
    <t>S9se 16t</t>
  </si>
  <si>
    <t>S9k 14</t>
  </si>
  <si>
    <t>L2  30T 2424w</t>
  </si>
  <si>
    <t>Original</t>
  </si>
  <si>
    <t>M21S 50t 3360W</t>
  </si>
  <si>
    <t>T2T   28T  2200W</t>
  </si>
  <si>
    <t>S17e 60t</t>
  </si>
  <si>
    <t xml:space="preserve"> F3  30T  2200W</t>
  </si>
  <si>
    <t>M20S  70T  3264W</t>
  </si>
  <si>
    <t>stock</t>
  </si>
  <si>
    <t>Mid of Dec</t>
  </si>
  <si>
    <t>U6 X11 440G</t>
  </si>
  <si>
    <t>A10 ETH  500MH/s (±5%)</t>
  </si>
  <si>
    <t>HK/ Stock</t>
  </si>
  <si>
    <t>S9se 17t</t>
  </si>
  <si>
    <t>z11 135k</t>
  </si>
  <si>
    <t>*End of Dec</t>
  </si>
  <si>
    <t>S17-53t-pro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</si>
</sst>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&quot;$&quot;#,##0.00"/>
    <numFmt numFmtId="165" formatCode="[&lt;=9999999]###\-####;\(###\)\ ###\-####"/>
    <numFmt numFmtId="166" formatCode="[$¥-804]#,##0.00"/>
    <numFmt numFmtId="167" formatCode="00000"/>
    <numFmt numFmtId="168" formatCode="[$$-409]#,##0.00"/>
    <numFmt numFmtId="169" formatCode="[$-409]d\-mmm\-yy;@"/>
  </numFmts>
  <fonts count="14" x14ac:knownFonts="1">
    <font>
      <sz val="11"/>
      <name val="Century Gothic"/>
      <family val="1"/>
      <scheme val="minor"/>
    </font>
    <font>
      <b/>
      <sz val="24"/>
      <color theme="4" tint="-0.499984740745262"/>
      <name val="Century Gothic"/>
      <family val="2"/>
      <scheme val="major"/>
    </font>
    <font>
      <sz val="11"/>
      <color theme="1" tint="0.24994659260841701"/>
      <name val="Century Gothic"/>
      <family val="2"/>
      <scheme val="major"/>
    </font>
    <font>
      <sz val="11"/>
      <name val="Century Gothic"/>
      <family val="1"/>
      <scheme val="minor"/>
    </font>
    <font>
      <i/>
      <sz val="11"/>
      <color theme="1" tint="0.24994659260841701"/>
      <name val="Century Gothic"/>
      <family val="2"/>
      <scheme val="major"/>
    </font>
    <font>
      <sz val="11"/>
      <color theme="1" tint="0.24994659260841701"/>
      <name val="Century Gothic"/>
      <family val="1"/>
      <scheme val="minor"/>
    </font>
    <font>
      <i/>
      <sz val="11"/>
      <color rgb="FFFF0000"/>
      <name val="Century Gothic"/>
      <family val="2"/>
      <scheme val="minor"/>
    </font>
    <font>
      <i/>
      <sz val="11"/>
      <color theme="1"/>
      <name val="Century Gothic"/>
      <family val="2"/>
      <scheme val="minor"/>
    </font>
    <font>
      <i/>
      <sz val="11"/>
      <name val="Century Gothic"/>
      <family val="2"/>
      <scheme val="minor"/>
    </font>
    <font>
      <sz val="8"/>
      <name val="Century Gothic"/>
      <family val="1"/>
      <scheme val="minor"/>
    </font>
    <font>
      <sz val="11"/>
      <color theme="1"/>
      <name val="Century Gothic"/>
      <family val="1"/>
      <scheme val="minor"/>
    </font>
    <font>
      <sz val="11"/>
      <color theme="1"/>
      <name val="Century Gothic"/>
      <scheme val="minor"/>
    </font>
    <font>
      <sz val="11"/>
      <name val="Century Gothic"/>
      <family val="2"/>
      <scheme val="minor"/>
    </font>
    <font>
      <sz val="11"/>
      <color rgb="FFFF0000"/>
      <name val="Century Gothic"/>
      <family val="1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theme="9" tint="0.79998168889431442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2">
    <xf numFmtId="0" fontId="0" fillId="0" borderId="0">
      <alignment horizontal="left" vertical="center" wrapText="1"/>
    </xf>
    <xf numFmtId="0" fontId="2" fillId="0" borderId="0" applyNumberFormat="0" applyFill="0" applyProtection="0">
      <alignment horizontal="center" vertical="top" wrapText="1"/>
    </xf>
    <xf numFmtId="0" fontId="4" fillId="0" borderId="0" applyNumberFormat="0" applyFill="0" applyProtection="0">
      <alignment horizontal="right" vertical="center"/>
    </xf>
    <xf numFmtId="0" fontId="4" fillId="0" borderId="0" applyNumberFormat="0" applyFill="0" applyProtection="0">
      <alignment horizontal="left" vertical="center"/>
    </xf>
    <xf numFmtId="0" fontId="2" fillId="0" borderId="0" applyNumberFormat="0" applyFill="0" applyBorder="0" applyProtection="0">
      <alignment horizontal="center" vertical="center"/>
    </xf>
    <xf numFmtId="164" fontId="3" fillId="0" borderId="0" applyFont="0" applyFill="0" applyBorder="0" applyProtection="0">
      <alignment horizontal="right" vertical="center"/>
    </xf>
    <xf numFmtId="0" fontId="1" fillId="0" borderId="0" applyNumberFormat="0" applyFill="0" applyBorder="0" applyProtection="0">
      <alignment horizontal="center" vertical="center"/>
    </xf>
    <xf numFmtId="14" fontId="4" fillId="2" borderId="0" applyFill="0" applyBorder="0">
      <alignment horizontal="left" vertical="center"/>
    </xf>
    <xf numFmtId="0" fontId="4" fillId="0" borderId="0" applyNumberFormat="0" applyFill="0" applyBorder="0" applyProtection="0">
      <alignment horizontal="center" vertical="center"/>
    </xf>
    <xf numFmtId="165" fontId="2" fillId="2" borderId="0" applyFont="0" applyFill="0" applyBorder="0" applyAlignment="0">
      <alignment vertical="center" wrapText="1"/>
    </xf>
    <xf numFmtId="0" fontId="5" fillId="0" borderId="0" applyNumberFormat="0" applyFill="0" applyBorder="0" applyAlignment="0" applyProtection="0">
      <alignment horizontal="left" vertical="center" wrapText="1"/>
    </xf>
    <xf numFmtId="0" fontId="5" fillId="0" borderId="0" applyNumberFormat="0" applyFill="0" applyBorder="0" applyAlignment="0" applyProtection="0">
      <alignment horizontal="left" vertical="center" wrapText="1"/>
    </xf>
  </cellStyleXfs>
  <cellXfs count="27">
    <xf numFmtId="0" fontId="0" fillId="0" borderId="0" xfId="0">
      <alignment horizontal="left" vertical="center" wrapText="1"/>
    </xf>
    <xf numFmtId="0" fontId="0" fillId="0" borderId="0" xfId="0" applyFill="1" applyAlignment="1">
      <alignment horizontal="center" vertical="center" wrapText="1"/>
    </xf>
    <xf numFmtId="167" fontId="6" fillId="0" borderId="0" xfId="0" quotePrefix="1" applyNumberFormat="1" applyFont="1" applyFill="1" applyAlignment="1">
      <alignment horizontal="center" vertical="center"/>
    </xf>
    <xf numFmtId="169" fontId="6" fillId="0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 wrapText="1"/>
    </xf>
    <xf numFmtId="168" fontId="0" fillId="0" borderId="0" xfId="0" applyNumberFormat="1" applyFill="1" applyAlignment="1">
      <alignment horizontal="center" vertical="center" wrapText="1"/>
    </xf>
    <xf numFmtId="0" fontId="0" fillId="0" borderId="3" xfId="0" applyFill="1" applyBorder="1" applyAlignment="1" applyProtection="1">
      <alignment horizontal="center" vertical="center"/>
      <protection locked="0"/>
    </xf>
    <xf numFmtId="166" fontId="0" fillId="0" borderId="4" xfId="0" applyNumberFormat="1" applyFill="1" applyBorder="1" applyAlignment="1" applyProtection="1">
      <alignment horizontal="center" vertical="center"/>
      <protection locked="0"/>
    </xf>
    <xf numFmtId="168" fontId="0" fillId="0" borderId="4" xfId="0" applyNumberFormat="1" applyFill="1" applyBorder="1" applyAlignment="1" applyProtection="1">
      <alignment horizontal="center" vertical="center"/>
      <protection locked="0"/>
    </xf>
    <xf numFmtId="0" fontId="0" fillId="0" borderId="4" xfId="0" applyFill="1" applyBorder="1" applyAlignment="1" applyProtection="1">
      <alignment horizontal="center" vertical="center"/>
      <protection locked="0"/>
    </xf>
    <xf numFmtId="0" fontId="0" fillId="0" borderId="2" xfId="0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>
      <alignment horizontal="right" vertical="center" wrapText="1"/>
    </xf>
    <xf numFmtId="0" fontId="0" fillId="0" borderId="0" xfId="0" applyFill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0" fontId="11" fillId="0" borderId="1" xfId="0" applyFont="1" applyFill="1" applyBorder="1" applyAlignment="1">
      <alignment horizontal="center" vertical="center"/>
    </xf>
    <xf numFmtId="166" fontId="11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68" fontId="10" fillId="0" borderId="1" xfId="0" applyNumberFormat="1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/>
    </xf>
    <xf numFmtId="166" fontId="10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6" fontId="12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66" fontId="13" fillId="0" borderId="1" xfId="0" applyNumberFormat="1" applyFont="1" applyBorder="1" applyAlignment="1">
      <alignment horizontal="center" vertical="center"/>
    </xf>
  </cellXfs>
  <cellStyles count="12">
    <cellStyle name="Currency" xfId="5" builtinId="4" customBuiltin="1"/>
    <cellStyle name="Date" xfId="7" xr:uid="{00000000-0005-0000-0000-000000000000}"/>
    <cellStyle name="Explanatory Text" xfId="8" builtinId="53" customBuiltin="1"/>
    <cellStyle name="Followed Hyperlink" xfId="11" builtinId="9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10" builtinId="8" customBuiltin="1"/>
    <cellStyle name="Normal" xfId="0" builtinId="0" customBuiltin="1"/>
    <cellStyle name="Phone" xfId="9" xr:uid="{00000000-0005-0000-0000-000001000000}"/>
    <cellStyle name="Title" xfId="6" builtinId="15" customBuiltin="1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minor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minor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minor"/>
      </font>
      <numFmt numFmtId="168" formatCode="[$$-409]#,##0.0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minor"/>
      </font>
      <numFmt numFmtId="166" formatCode="[$¥-804]#,##0.0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minor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minor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</dxf>
    <dxf>
      <border>
        <top style="hair">
          <color auto="1"/>
        </top>
      </border>
    </dxf>
    <dxf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bottom style="hair">
          <color auto="1"/>
        </bottom>
      </border>
    </dxf>
    <dxf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  <protection locked="0" hidden="0"/>
    </dxf>
    <dxf>
      <font>
        <b val="0"/>
        <i val="0"/>
        <color theme="1" tint="0.24994659260841701"/>
      </font>
      <fill>
        <patternFill>
          <bgColor theme="4" tint="0.79998168889431442"/>
        </patternFill>
      </fill>
      <border>
        <left style="thin">
          <color theme="4" tint="-0.499984740745262"/>
        </left>
        <right style="thin">
          <color theme="4" tint="-0.499984740745262"/>
        </right>
        <top/>
      </border>
    </dxf>
    <dxf>
      <font>
        <b val="0"/>
        <i val="0"/>
        <color theme="0"/>
      </font>
      <fill>
        <patternFill patternType="solid">
          <fgColor theme="4"/>
          <bgColor theme="4" tint="-0.499984740745262"/>
        </patternFill>
      </fill>
      <border>
        <left/>
        <right/>
      </border>
    </dxf>
    <dxf>
      <font>
        <b val="0"/>
        <i val="0"/>
        <color theme="1" tint="0.24994659260841701"/>
      </font>
      <border>
        <left style="thin">
          <color theme="4" tint="-0.499984740745262"/>
        </left>
        <right style="thin">
          <color theme="4" tint="-0.499984740745262"/>
        </right>
        <top/>
        <bottom style="thin">
          <color theme="4" tint="-0.499984740745262"/>
        </bottom>
        <vertical style="dotted">
          <color theme="4" tint="-0.499984740745262"/>
        </vertical>
      </border>
    </dxf>
  </dxfs>
  <tableStyles count="1" defaultTableStyle="TableStyleMedium2" defaultPivotStyle="PivotStyleMedium2">
    <tableStyle name="Product Price List" pivot="0" count="3" xr9:uid="{00000000-0011-0000-FFFF-FFFF00000000}">
      <tableStyleElement type="wholeTable" dxfId="12"/>
      <tableStyleElement type="headerRow" dxfId="11"/>
      <tableStyleElement type="secondRowStripe" dxfId="1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213F75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3FBF7"/>
      <rgbColor rgb="00CCFFCC"/>
      <rgbColor rgb="00FFFF99"/>
      <rgbColor rgb="005B7D7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90B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1%20To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d"/>
      <sheetName val="Cheetah"/>
      <sheetName val="Whatsminer"/>
      <sheetName val="Strong U"/>
      <sheetName val="Avalone"/>
      <sheetName val="Inn"/>
      <sheetName val="Bitman"/>
      <sheetName val="Lovecore"/>
      <sheetName val="Ebite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8:E49" totalsRowShown="0" headerRowDxfId="9" dataDxfId="5" headerRowBorderDxfId="8" tableBorderDxfId="7" totalsRowBorderDxfId="6">
  <autoFilter ref="A8:E49" xr:uid="{00000000-0009-0000-0100-000002000000}"/>
  <tableColumns count="5">
    <tableColumn id="1" xr3:uid="{00000000-0010-0000-0000-000001000000}" name="Product Number" dataDxfId="4"/>
    <tableColumn id="2" xr3:uid="{00000000-0010-0000-0000-000002000000}" name="￥/ Price" dataDxfId="3"/>
    <tableColumn id="3" xr3:uid="{00000000-0010-0000-0000-000003000000}" name="$ / Price" dataDxfId="2">
      <calculatedColumnFormula>[1]!Table5[[#This Row],[￥/ Price]]/6.95</calculatedColumnFormula>
    </tableColumn>
    <tableColumn id="4" xr3:uid="{00000000-0010-0000-0000-000004000000}" name="PSU" dataDxfId="1"/>
    <tableColumn id="5" xr3:uid="{00000000-0010-0000-0000-000005000000}" name="Delivery Time" dataDxfId="0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Vapor Trail">
  <a:themeElements>
    <a:clrScheme name="Vapor Trail">
      <a:dk1>
        <a:sysClr val="windowText" lastClr="000000"/>
      </a:dk1>
      <a:lt1>
        <a:sysClr val="window" lastClr="FFFFFF"/>
      </a:lt1>
      <a:dk2>
        <a:srgbClr val="454545"/>
      </a:dk2>
      <a:lt2>
        <a:srgbClr val="DADADA"/>
      </a:lt2>
      <a:accent1>
        <a:srgbClr val="DF2E28"/>
      </a:accent1>
      <a:accent2>
        <a:srgbClr val="FE801A"/>
      </a:accent2>
      <a:accent3>
        <a:srgbClr val="E9BF35"/>
      </a:accent3>
      <a:accent4>
        <a:srgbClr val="81BB42"/>
      </a:accent4>
      <a:accent5>
        <a:srgbClr val="32C7A9"/>
      </a:accent5>
      <a:accent6>
        <a:srgbClr val="4A9BDC"/>
      </a:accent6>
      <a:hlink>
        <a:srgbClr val="F0532B"/>
      </a:hlink>
      <a:folHlink>
        <a:srgbClr val="F38B53"/>
      </a:folHlink>
    </a:clrScheme>
    <a:fontScheme name="Vapor Trail">
      <a:majorFont>
        <a:latin typeface="Century Gothic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Vapor Trail">
      <a:fillStyleLst>
        <a:solidFill>
          <a:schemeClr val="phClr"/>
        </a:solidFill>
        <a:gradFill rotWithShape="1">
          <a:gsLst>
            <a:gs pos="0">
              <a:schemeClr val="phClr">
                <a:tint val="69000"/>
                <a:alpha val="100000"/>
                <a:satMod val="109000"/>
                <a:lumMod val="110000"/>
              </a:schemeClr>
            </a:gs>
            <a:gs pos="52000">
              <a:schemeClr val="phClr">
                <a:tint val="74000"/>
                <a:satMod val="100000"/>
                <a:lumMod val="104000"/>
              </a:schemeClr>
            </a:gs>
            <a:gs pos="100000">
              <a:schemeClr val="phClr">
                <a:tint val="78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satMod val="100000"/>
                <a:lumMod val="104000"/>
              </a:schemeClr>
            </a:gs>
            <a:gs pos="78000">
              <a:schemeClr val="phClr">
                <a:shade val="100000"/>
                <a:satMod val="110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  <a:scene3d>
            <a:camera prst="orthographicFront">
              <a:rot lat="0" lon="0" rev="0"/>
            </a:camera>
            <a:lightRig rig="threePt" dir="t"/>
          </a:scene3d>
          <a:sp3d>
            <a:bevelT w="25400" h="12700"/>
          </a:sp3d>
        </a:effectStyle>
        <a:effectStyle>
          <a:effectLst>
            <a:outerShdw blurRad="57150" dist="19050" dir="5400000" algn="ctr" rotWithShape="0">
              <a:srgbClr val="000000">
                <a:alpha val="48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>
            <a:bevelT w="508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apor Trail" id="{4FDF2955-7D9C-493C-B9F9-C205151B46CD}" vid="{8F31A783-2159-4870-BC29-2BA7D038EA44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9"/>
  <sheetViews>
    <sheetView tabSelected="1" zoomScaleNormal="100" workbookViewId="0">
      <pane ySplit="8" topLeftCell="A9" activePane="bottomLeft" state="frozen"/>
      <selection pane="bottomLeft" activeCell="E18" sqref="E18"/>
    </sheetView>
  </sheetViews>
  <sheetFormatPr defaultRowHeight="13.8" x14ac:dyDescent="0.25"/>
  <cols>
    <col min="1" max="1" width="21" style="1" customWidth="1"/>
    <col min="2" max="2" width="16.19921875" style="4" customWidth="1"/>
    <col min="3" max="3" width="34.796875" style="5" customWidth="1"/>
    <col min="4" max="4" width="16.19921875" style="1" customWidth="1"/>
    <col min="5" max="5" width="37.796875" style="1" customWidth="1"/>
    <col min="6" max="16384" width="8.796875" style="1"/>
  </cols>
  <sheetData>
    <row r="1" spans="1:5" ht="15.75" customHeight="1" x14ac:dyDescent="0.25">
      <c r="A1" s="12" t="s">
        <v>5</v>
      </c>
      <c r="B1" s="12"/>
      <c r="C1" s="12"/>
      <c r="D1" s="12"/>
      <c r="E1" s="12"/>
    </row>
    <row r="2" spans="1:5" ht="15.75" customHeight="1" x14ac:dyDescent="0.25">
      <c r="A2" s="12" t="s">
        <v>6</v>
      </c>
      <c r="B2" s="12"/>
      <c r="C2" s="12"/>
      <c r="D2" s="12"/>
      <c r="E2" s="12"/>
    </row>
    <row r="3" spans="1:5" ht="15.75" customHeight="1" x14ac:dyDescent="0.25">
      <c r="A3" s="12" t="s">
        <v>7</v>
      </c>
      <c r="B3" s="12"/>
      <c r="C3" s="12"/>
      <c r="D3" s="12"/>
      <c r="E3" s="12"/>
    </row>
    <row r="4" spans="1:5" ht="15.75" customHeight="1" x14ac:dyDescent="0.25">
      <c r="A4" s="12" t="s">
        <v>8</v>
      </c>
      <c r="B4" s="12"/>
      <c r="C4" s="12"/>
      <c r="D4" s="12"/>
      <c r="E4" s="12"/>
    </row>
    <row r="5" spans="1:5" ht="6.75" customHeight="1" x14ac:dyDescent="0.25">
      <c r="A5" s="12"/>
      <c r="B5" s="12"/>
      <c r="C5" s="12"/>
      <c r="D5" s="12"/>
      <c r="E5" s="12"/>
    </row>
    <row r="6" spans="1:5" ht="15.75" customHeight="1" x14ac:dyDescent="0.25">
      <c r="A6" s="13" t="s">
        <v>1</v>
      </c>
      <c r="B6" s="13"/>
      <c r="C6" s="13"/>
      <c r="D6" s="13"/>
      <c r="E6" s="2" t="s">
        <v>11</v>
      </c>
    </row>
    <row r="7" spans="1:5" x14ac:dyDescent="0.25">
      <c r="A7" s="11" t="s">
        <v>0</v>
      </c>
      <c r="B7" s="11"/>
      <c r="C7" s="11"/>
      <c r="D7" s="11"/>
      <c r="E7" s="3">
        <v>43780</v>
      </c>
    </row>
    <row r="8" spans="1:5" ht="16.5" customHeight="1" x14ac:dyDescent="0.25">
      <c r="A8" s="6" t="s">
        <v>2</v>
      </c>
      <c r="B8" s="7" t="s">
        <v>3</v>
      </c>
      <c r="C8" s="8" t="s">
        <v>10</v>
      </c>
      <c r="D8" s="9" t="s">
        <v>4</v>
      </c>
      <c r="E8" s="10" t="s">
        <v>12</v>
      </c>
    </row>
    <row r="9" spans="1:5" ht="16.5" customHeight="1" x14ac:dyDescent="0.25">
      <c r="A9" s="16" t="s">
        <v>13</v>
      </c>
      <c r="B9" s="17">
        <v>1950</v>
      </c>
      <c r="C9" s="18">
        <f>Table2[[#This Row],[￥/ Price]]/6.95</f>
        <v>280.57553956834533</v>
      </c>
      <c r="D9" s="16" t="s">
        <v>14</v>
      </c>
      <c r="E9" s="16" t="s">
        <v>9</v>
      </c>
    </row>
    <row r="10" spans="1:5" ht="16.5" customHeight="1" x14ac:dyDescent="0.25">
      <c r="A10" s="16" t="s">
        <v>50</v>
      </c>
      <c r="B10" s="19">
        <v>4350</v>
      </c>
      <c r="C10" s="18">
        <f>Table2[[#This Row],[￥/ Price]]/6.95</f>
        <v>625.89928057553959</v>
      </c>
      <c r="D10" s="16" t="s">
        <v>51</v>
      </c>
      <c r="E10" s="16" t="s">
        <v>9</v>
      </c>
    </row>
    <row r="11" spans="1:5" ht="16.5" customHeight="1" x14ac:dyDescent="0.25">
      <c r="A11" s="16" t="s">
        <v>38</v>
      </c>
      <c r="B11" s="20">
        <v>2600</v>
      </c>
      <c r="C11" s="18">
        <f>Table2[[#This Row],[￥/ Price]]/6.95</f>
        <v>374.10071942446041</v>
      </c>
      <c r="D11" s="16" t="s">
        <v>15</v>
      </c>
      <c r="E11" s="21" t="s">
        <v>9</v>
      </c>
    </row>
    <row r="12" spans="1:5" ht="16.5" customHeight="1" x14ac:dyDescent="0.25">
      <c r="A12" s="16" t="s">
        <v>55</v>
      </c>
      <c r="B12" s="19">
        <v>3700</v>
      </c>
      <c r="C12" s="18">
        <f>Table2[[#This Row],[￥/ Price]]/6.95</f>
        <v>532.3741007194244</v>
      </c>
      <c r="D12" s="16" t="s">
        <v>15</v>
      </c>
      <c r="E12" s="22" t="s">
        <v>9</v>
      </c>
    </row>
    <row r="13" spans="1:5" ht="16.5" customHeight="1" x14ac:dyDescent="0.25">
      <c r="A13" s="16" t="s">
        <v>39</v>
      </c>
      <c r="B13" s="20">
        <v>14300</v>
      </c>
      <c r="C13" s="18">
        <f>Table2[[#This Row],[￥/ Price]]/6.95</f>
        <v>2057.5539568345325</v>
      </c>
      <c r="D13" s="16" t="s">
        <v>15</v>
      </c>
      <c r="E13" s="21" t="s">
        <v>40</v>
      </c>
    </row>
    <row r="14" spans="1:5" ht="16.5" customHeight="1" x14ac:dyDescent="0.25">
      <c r="A14" s="23" t="s">
        <v>56</v>
      </c>
      <c r="B14" s="24">
        <v>16350</v>
      </c>
      <c r="C14" s="18">
        <f>Table2[[#This Row],[￥/ Price]]/6.95</f>
        <v>2352.5179856115105</v>
      </c>
      <c r="D14" s="23" t="s">
        <v>17</v>
      </c>
      <c r="E14" s="23" t="s">
        <v>57</v>
      </c>
    </row>
    <row r="15" spans="1:5" ht="16.5" customHeight="1" x14ac:dyDescent="0.25">
      <c r="A15" s="23" t="s">
        <v>16</v>
      </c>
      <c r="B15" s="24">
        <v>15650</v>
      </c>
      <c r="C15" s="18">
        <f>Table2[[#This Row],[￥/ Price]]/6.95</f>
        <v>2251.798561151079</v>
      </c>
      <c r="D15" s="23" t="s">
        <v>17</v>
      </c>
      <c r="E15" s="23" t="s">
        <v>57</v>
      </c>
    </row>
    <row r="16" spans="1:5" ht="16.5" customHeight="1" x14ac:dyDescent="0.25">
      <c r="A16" s="23" t="s">
        <v>16</v>
      </c>
      <c r="B16" s="24">
        <v>15100</v>
      </c>
      <c r="C16" s="18">
        <f>Table2[[#This Row],[￥/ Price]]/6.95</f>
        <v>2172.6618705035971</v>
      </c>
      <c r="D16" s="23" t="s">
        <v>17</v>
      </c>
      <c r="E16" s="23" t="s">
        <v>58</v>
      </c>
    </row>
    <row r="17" spans="1:5" ht="16.5" customHeight="1" x14ac:dyDescent="0.25">
      <c r="A17" s="23" t="s">
        <v>19</v>
      </c>
      <c r="B17" s="24">
        <v>13400</v>
      </c>
      <c r="C17" s="18">
        <f>Table2[[#This Row],[￥/ Price]]/6.95</f>
        <v>1928.0575539568345</v>
      </c>
      <c r="D17" s="23" t="s">
        <v>17</v>
      </c>
      <c r="E17" s="23" t="s">
        <v>57</v>
      </c>
    </row>
    <row r="18" spans="1:5" ht="16.5" customHeight="1" x14ac:dyDescent="0.25">
      <c r="A18" s="23" t="s">
        <v>18</v>
      </c>
      <c r="B18" s="24">
        <v>14100</v>
      </c>
      <c r="C18" s="18">
        <f>Table2[[#This Row],[￥/ Price]]/6.95</f>
        <v>2028.776978417266</v>
      </c>
      <c r="D18" s="23" t="s">
        <v>17</v>
      </c>
      <c r="E18" s="23" t="s">
        <v>57</v>
      </c>
    </row>
    <row r="19" spans="1:5" ht="16.5" customHeight="1" x14ac:dyDescent="0.25">
      <c r="A19" s="23" t="s">
        <v>52</v>
      </c>
      <c r="B19" s="24">
        <v>8550</v>
      </c>
      <c r="C19" s="18">
        <f>Table2[[#This Row],[￥/ Price]]/6.95</f>
        <v>1230.2158273381294</v>
      </c>
      <c r="D19" s="23" t="s">
        <v>17</v>
      </c>
      <c r="E19" s="23" t="s">
        <v>57</v>
      </c>
    </row>
    <row r="20" spans="1:5" ht="16.5" customHeight="1" x14ac:dyDescent="0.25">
      <c r="A20" s="23" t="s">
        <v>37</v>
      </c>
      <c r="B20" s="24">
        <v>8600</v>
      </c>
      <c r="C20" s="18">
        <f>Table2[[#This Row],[￥/ Price]]/6.95</f>
        <v>1237.4100719424459</v>
      </c>
      <c r="D20" s="23" t="s">
        <v>17</v>
      </c>
      <c r="E20" s="23" t="s">
        <v>57</v>
      </c>
    </row>
    <row r="21" spans="1:5" x14ac:dyDescent="0.25">
      <c r="A21" s="23" t="s">
        <v>20</v>
      </c>
      <c r="B21" s="24">
        <v>9100</v>
      </c>
      <c r="C21" s="18">
        <f>Table2[[#This Row],[￥/ Price]]/6.95</f>
        <v>1309.3525179856115</v>
      </c>
      <c r="D21" s="23" t="s">
        <v>17</v>
      </c>
      <c r="E21" s="23" t="s">
        <v>57</v>
      </c>
    </row>
    <row r="22" spans="1:5" x14ac:dyDescent="0.25">
      <c r="A22" s="23" t="s">
        <v>21</v>
      </c>
      <c r="B22" s="24">
        <v>9950</v>
      </c>
      <c r="C22" s="18">
        <f>Table2[[#This Row],[￥/ Price]]/6.95</f>
        <v>1431.6546762589928</v>
      </c>
      <c r="D22" s="23" t="s">
        <v>17</v>
      </c>
      <c r="E22" s="23" t="s">
        <v>57</v>
      </c>
    </row>
    <row r="23" spans="1:5" x14ac:dyDescent="0.25">
      <c r="A23" s="23" t="s">
        <v>41</v>
      </c>
      <c r="B23" s="24">
        <v>10050</v>
      </c>
      <c r="C23" s="18">
        <f>Table2[[#This Row],[￥/ Price]]/6.95</f>
        <v>1446.0431654676258</v>
      </c>
      <c r="D23" s="23" t="s">
        <v>17</v>
      </c>
      <c r="E23" s="23" t="s">
        <v>57</v>
      </c>
    </row>
    <row r="24" spans="1:5" x14ac:dyDescent="0.25">
      <c r="A24" s="25" t="s">
        <v>59</v>
      </c>
      <c r="B24" s="19">
        <v>5750</v>
      </c>
      <c r="C24" s="18">
        <f>Table2[[#This Row],[￥/ Price]]/6.95</f>
        <v>827.33812949640287</v>
      </c>
      <c r="D24" s="25" t="s">
        <v>42</v>
      </c>
      <c r="E24" s="25" t="s">
        <v>43</v>
      </c>
    </row>
    <row r="25" spans="1:5" x14ac:dyDescent="0.25">
      <c r="A25" s="16" t="s">
        <v>22</v>
      </c>
      <c r="B25" s="19">
        <v>6050</v>
      </c>
      <c r="C25" s="18">
        <f>Table2[[#This Row],[￥/ Price]]/6.95</f>
        <v>870.50359712230215</v>
      </c>
      <c r="D25" s="16" t="s">
        <v>23</v>
      </c>
      <c r="E25" s="16" t="s">
        <v>9</v>
      </c>
    </row>
    <row r="26" spans="1:5" x14ac:dyDescent="0.25">
      <c r="A26" s="16" t="s">
        <v>24</v>
      </c>
      <c r="B26" s="19">
        <v>8650</v>
      </c>
      <c r="C26" s="18">
        <f>Table2[[#This Row],[￥/ Price]]/6.95</f>
        <v>1244.6043165467624</v>
      </c>
      <c r="D26" s="16" t="s">
        <v>23</v>
      </c>
      <c r="E26" s="16" t="s">
        <v>9</v>
      </c>
    </row>
    <row r="27" spans="1:5" x14ac:dyDescent="0.25">
      <c r="A27" s="16" t="s">
        <v>44</v>
      </c>
      <c r="B27" s="17">
        <v>5050</v>
      </c>
      <c r="C27" s="18">
        <f>Table2[[#This Row],[￥/ Price]]/6.95</f>
        <v>726.61870503597117</v>
      </c>
      <c r="D27" s="16" t="s">
        <v>15</v>
      </c>
      <c r="E27" s="16" t="s">
        <v>9</v>
      </c>
    </row>
    <row r="28" spans="1:5" x14ac:dyDescent="0.25">
      <c r="A28" s="16" t="s">
        <v>45</v>
      </c>
      <c r="B28" s="19">
        <v>4800</v>
      </c>
      <c r="C28" s="18">
        <f>Table2[[#This Row],[￥/ Price]]/6.95</f>
        <v>690.64748201438852</v>
      </c>
      <c r="D28" s="16" t="s">
        <v>15</v>
      </c>
      <c r="E28" s="16" t="s">
        <v>9</v>
      </c>
    </row>
    <row r="29" spans="1:5" x14ac:dyDescent="0.25">
      <c r="A29" s="16" t="s">
        <v>46</v>
      </c>
      <c r="B29" s="19">
        <v>4200</v>
      </c>
      <c r="C29" s="18">
        <f>Table2[[#This Row],[￥/ Price]]/6.95</f>
        <v>604.31654676258995</v>
      </c>
      <c r="D29" s="16" t="s">
        <v>15</v>
      </c>
      <c r="E29" s="16" t="s">
        <v>9</v>
      </c>
    </row>
    <row r="30" spans="1:5" x14ac:dyDescent="0.25">
      <c r="A30" s="16" t="s">
        <v>53</v>
      </c>
      <c r="B30" s="19">
        <v>3250</v>
      </c>
      <c r="C30" s="18">
        <f>Table2[[#This Row],[￥/ Price]]/6.95</f>
        <v>467.62589928057554</v>
      </c>
      <c r="D30" s="16" t="s">
        <v>15</v>
      </c>
      <c r="E30" s="16" t="s">
        <v>9</v>
      </c>
    </row>
    <row r="31" spans="1:5" x14ac:dyDescent="0.25">
      <c r="A31" s="16" t="s">
        <v>47</v>
      </c>
      <c r="B31" s="19">
        <v>11100</v>
      </c>
      <c r="C31" s="18">
        <f>Table2[[#This Row],[￥/ Price]]/6.95</f>
        <v>1597.1223021582734</v>
      </c>
      <c r="D31" s="16" t="s">
        <v>15</v>
      </c>
      <c r="E31" s="16" t="s">
        <v>9</v>
      </c>
    </row>
    <row r="32" spans="1:5" x14ac:dyDescent="0.25">
      <c r="A32" s="16" t="s">
        <v>60</v>
      </c>
      <c r="B32" s="19">
        <v>18900</v>
      </c>
      <c r="C32" s="18">
        <f>Table2[[#This Row],[￥/ Price]]/6.95</f>
        <v>2719.4244604316546</v>
      </c>
      <c r="D32" s="16" t="s">
        <v>15</v>
      </c>
      <c r="E32" s="16" t="s">
        <v>61</v>
      </c>
    </row>
    <row r="33" spans="1:5" x14ac:dyDescent="0.25">
      <c r="A33" s="16" t="s">
        <v>26</v>
      </c>
      <c r="B33" s="17">
        <v>1900</v>
      </c>
      <c r="C33" s="18">
        <f>Table2[[#This Row],[￥/ Price]]/6.95</f>
        <v>273.38129496402877</v>
      </c>
      <c r="D33" s="16" t="s">
        <v>14</v>
      </c>
      <c r="E33" s="16" t="s">
        <v>9</v>
      </c>
    </row>
    <row r="34" spans="1:5" x14ac:dyDescent="0.25">
      <c r="A34" s="25" t="s">
        <v>48</v>
      </c>
      <c r="B34" s="26">
        <v>2000</v>
      </c>
      <c r="C34" s="18">
        <f>Table2[[#This Row],[￥/ Price]]/6.95</f>
        <v>287.76978417266184</v>
      </c>
      <c r="D34" s="25" t="s">
        <v>14</v>
      </c>
      <c r="E34" s="25" t="s">
        <v>9</v>
      </c>
    </row>
    <row r="35" spans="1:5" x14ac:dyDescent="0.25">
      <c r="A35" s="14" t="s">
        <v>62</v>
      </c>
      <c r="B35" s="15">
        <v>2750</v>
      </c>
      <c r="C35" s="18">
        <f>Table2[[#This Row],[￥/ Price]]/6.95</f>
        <v>395.68345323741005</v>
      </c>
      <c r="D35" s="14" t="s">
        <v>14</v>
      </c>
      <c r="E35" s="14" t="s">
        <v>9</v>
      </c>
    </row>
    <row r="36" spans="1:5" x14ac:dyDescent="0.25">
      <c r="A36" s="14" t="s">
        <v>49</v>
      </c>
      <c r="B36" s="15">
        <v>1180</v>
      </c>
      <c r="C36" s="18">
        <f>Table2[[#This Row],[￥/ Price]]/6.95</f>
        <v>169.78417266187049</v>
      </c>
      <c r="D36" s="14" t="s">
        <v>14</v>
      </c>
      <c r="E36" s="14" t="s">
        <v>9</v>
      </c>
    </row>
    <row r="37" spans="1:5" x14ac:dyDescent="0.25">
      <c r="A37" s="14" t="s">
        <v>63</v>
      </c>
      <c r="B37" s="15">
        <v>11100</v>
      </c>
      <c r="C37" s="18">
        <f>Table2[[#This Row],[￥/ Price]]/6.95</f>
        <v>1597.1223021582734</v>
      </c>
      <c r="D37" s="14" t="s">
        <v>14</v>
      </c>
      <c r="E37" s="14" t="s">
        <v>9</v>
      </c>
    </row>
    <row r="38" spans="1:5" x14ac:dyDescent="0.25">
      <c r="A38" s="14" t="s">
        <v>28</v>
      </c>
      <c r="B38" s="15">
        <v>7050</v>
      </c>
      <c r="C38" s="18">
        <f>Table2[[#This Row],[￥/ Price]]/6.95</f>
        <v>1014.388489208633</v>
      </c>
      <c r="D38" s="14" t="s">
        <v>27</v>
      </c>
      <c r="E38" s="14" t="s">
        <v>64</v>
      </c>
    </row>
    <row r="39" spans="1:5" x14ac:dyDescent="0.25">
      <c r="A39" s="14" t="s">
        <v>29</v>
      </c>
      <c r="B39" s="15">
        <v>8000</v>
      </c>
      <c r="C39" s="18">
        <f>Table2[[#This Row],[￥/ Price]]/6.95</f>
        <v>1151.0791366906474</v>
      </c>
      <c r="D39" s="14" t="s">
        <v>27</v>
      </c>
      <c r="E39" s="14" t="s">
        <v>9</v>
      </c>
    </row>
    <row r="40" spans="1:5" x14ac:dyDescent="0.25">
      <c r="A40" s="14" t="s">
        <v>30</v>
      </c>
      <c r="B40" s="15">
        <v>16000</v>
      </c>
      <c r="C40" s="18">
        <f>Table2[[#This Row],[￥/ Price]]/6.95</f>
        <v>2302.1582733812947</v>
      </c>
      <c r="D40" s="14" t="s">
        <v>27</v>
      </c>
      <c r="E40" s="14" t="s">
        <v>9</v>
      </c>
    </row>
    <row r="41" spans="1:5" x14ac:dyDescent="0.25">
      <c r="A41" s="14" t="s">
        <v>65</v>
      </c>
      <c r="B41" s="15">
        <v>15900</v>
      </c>
      <c r="C41" s="18">
        <f>Table2[[#This Row],[￥/ Price]]/6.95</f>
        <v>2287.7697841726617</v>
      </c>
      <c r="D41" s="14" t="s">
        <v>27</v>
      </c>
      <c r="E41" s="14" t="s">
        <v>9</v>
      </c>
    </row>
    <row r="42" spans="1:5" x14ac:dyDescent="0.25">
      <c r="A42" s="14" t="s">
        <v>31</v>
      </c>
      <c r="B42" s="15">
        <v>15500</v>
      </c>
      <c r="C42" s="18">
        <f>Table2[[#This Row],[￥/ Price]]/6.95</f>
        <v>2230.2158273381297</v>
      </c>
      <c r="D42" s="14" t="s">
        <v>27</v>
      </c>
      <c r="E42" s="14" t="s">
        <v>9</v>
      </c>
    </row>
    <row r="43" spans="1:5" x14ac:dyDescent="0.25">
      <c r="A43" s="14" t="s">
        <v>54</v>
      </c>
      <c r="B43" s="15">
        <v>13900</v>
      </c>
      <c r="C43" s="18">
        <f>Table2[[#This Row],[￥/ Price]]/6.95</f>
        <v>2000</v>
      </c>
      <c r="D43" s="14" t="s">
        <v>27</v>
      </c>
      <c r="E43" s="14" t="s">
        <v>64</v>
      </c>
    </row>
    <row r="44" spans="1:5" x14ac:dyDescent="0.25">
      <c r="A44" s="14" t="s">
        <v>32</v>
      </c>
      <c r="B44" s="15">
        <v>16900</v>
      </c>
      <c r="C44" s="18">
        <f>Table2[[#This Row],[￥/ Price]]/6.95</f>
        <v>2431.6546762589928</v>
      </c>
      <c r="D44" s="14" t="s">
        <v>27</v>
      </c>
      <c r="E44" s="14" t="s">
        <v>25</v>
      </c>
    </row>
    <row r="45" spans="1:5" x14ac:dyDescent="0.25">
      <c r="A45" s="14" t="s">
        <v>35</v>
      </c>
      <c r="B45" s="15">
        <v>16800</v>
      </c>
      <c r="C45" s="18">
        <f>Table2[[#This Row],[￥/ Price]]/6.95</f>
        <v>2417.2661870503598</v>
      </c>
      <c r="D45" s="14" t="s">
        <v>27</v>
      </c>
      <c r="E45" s="14" t="s">
        <v>25</v>
      </c>
    </row>
    <row r="46" spans="1:5" x14ac:dyDescent="0.25">
      <c r="A46" s="14" t="s">
        <v>33</v>
      </c>
      <c r="B46" s="15">
        <v>10700</v>
      </c>
      <c r="C46" s="18">
        <f>Table2[[#This Row],[￥/ Price]]/6.95</f>
        <v>1539.5683453237409</v>
      </c>
      <c r="D46" s="14" t="s">
        <v>27</v>
      </c>
      <c r="E46" s="14" t="s">
        <v>25</v>
      </c>
    </row>
    <row r="47" spans="1:5" x14ac:dyDescent="0.25">
      <c r="A47" s="14" t="s">
        <v>33</v>
      </c>
      <c r="B47" s="15">
        <v>10170</v>
      </c>
      <c r="C47" s="18">
        <f>Table2[[#This Row],[￥/ Price]]/6.95</f>
        <v>1463.3093525179856</v>
      </c>
      <c r="D47" s="14" t="s">
        <v>27</v>
      </c>
      <c r="E47" s="14" t="s">
        <v>64</v>
      </c>
    </row>
    <row r="48" spans="1:5" x14ac:dyDescent="0.25">
      <c r="A48" s="14" t="s">
        <v>34</v>
      </c>
      <c r="B48" s="15">
        <v>13100</v>
      </c>
      <c r="C48" s="18">
        <f>Table2[[#This Row],[￥/ Price]]/6.95</f>
        <v>1884.8920863309352</v>
      </c>
      <c r="D48" s="14" t="s">
        <v>27</v>
      </c>
      <c r="E48" s="14" t="s">
        <v>64</v>
      </c>
    </row>
    <row r="49" spans="1:5" x14ac:dyDescent="0.25">
      <c r="A49" s="14" t="s">
        <v>36</v>
      </c>
      <c r="B49" s="15">
        <v>1900</v>
      </c>
      <c r="C49" s="18">
        <f>Table2[[#This Row],[￥/ Price]]/6.95</f>
        <v>273.38129496402877</v>
      </c>
      <c r="D49" s="14" t="s">
        <v>15</v>
      </c>
      <c r="E49" s="14" t="s">
        <v>9</v>
      </c>
    </row>
  </sheetData>
  <mergeCells count="7">
    <mergeCell ref="A7:D7"/>
    <mergeCell ref="A5:E5"/>
    <mergeCell ref="A1:E1"/>
    <mergeCell ref="A2:E2"/>
    <mergeCell ref="A3:E3"/>
    <mergeCell ref="A4:E4"/>
    <mergeCell ref="A6:D6"/>
  </mergeCells>
  <phoneticPr fontId="9" type="noConversion"/>
  <pageMargins left="0.7" right="0.7" top="0.75" bottom="0.75" header="0.3" footer="0.3"/>
  <pageSetup paperSize="25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1c2eb7a32e66fb6e4260f3771546a5e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04e1f6479c48b08974ba73b5ca973489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30BAFB-7EB8-4DAE-ACC0-0736E20601BD}">
  <ds:schemaRefs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dcmitype/"/>
    <ds:schemaRef ds:uri="16c05727-aa75-4e4a-9b5f-8a80a1165891"/>
    <ds:schemaRef ds:uri="http://schemas.openxmlformats.org/package/2006/metadata/core-properties"/>
    <ds:schemaRef ds:uri="71af3243-3dd4-4a8d-8c0d-dd76da1f02a5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89CD975-ACEB-4476-80CD-8FCBB25E26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58FAAC-64E8-419A-832A-403683B7A8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2019-03-26T08:38:30Z</dcterms:created>
  <dcterms:modified xsi:type="dcterms:W3CDTF">2019-11-11T05:09:52Z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