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31\"/>
    </mc:Choice>
  </mc:AlternateContent>
  <xr:revisionPtr revIDLastSave="0" documentId="13_ncr:1_{C69FE679-A857-4A77-B239-5AADC4E2625D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4" i="1" l="1"/>
  <c r="D35" i="1"/>
  <c r="D36" i="1"/>
  <c r="D37" i="1"/>
  <c r="D38" i="1"/>
  <c r="D39" i="1"/>
  <c r="D40" i="1"/>
  <c r="D41" i="1"/>
  <c r="D42" i="1"/>
  <c r="D43" i="1"/>
  <c r="D44" i="1"/>
  <c r="D33" i="1"/>
  <c r="D31" i="1"/>
  <c r="D30" i="1"/>
</calcChain>
</file>

<file path=xl/sharedStrings.xml><?xml version="1.0" encoding="utf-8"?>
<sst xmlns="http://schemas.openxmlformats.org/spreadsheetml/2006/main" count="121" uniqueCount="56">
  <si>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</si>
  <si>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</si>
  <si>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</si>
  <si>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</si>
  <si>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</si>
  <si>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</si>
  <si>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</si>
  <si>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</si>
  <si>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</si>
  <si>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</si>
  <si>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</si>
  <si>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</si>
  <si>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</si>
  <si>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A1 25t</t>
  </si>
  <si>
    <t>Original PSU</t>
  </si>
  <si>
    <t>5days</t>
  </si>
  <si>
    <t>T1 32t</t>
  </si>
  <si>
    <t>PC/PSU</t>
  </si>
  <si>
    <t>S9j 14t</t>
  </si>
  <si>
    <t>apw3</t>
  </si>
  <si>
    <t>S9j 14.5t</t>
  </si>
  <si>
    <t>apw7</t>
  </si>
  <si>
    <t>T2th 30t</t>
  </si>
  <si>
    <t>T2tz 30t</t>
  </si>
  <si>
    <t>T2t 37t</t>
  </si>
  <si>
    <t>M20s 65t 52w</t>
  </si>
  <si>
    <t>M21s 56t</t>
  </si>
  <si>
    <t>M31s 80t 42w</t>
  </si>
  <si>
    <t>F7s 90t</t>
  </si>
  <si>
    <t>3days</t>
  </si>
  <si>
    <t>3 days</t>
  </si>
  <si>
    <t>M21s 48T</t>
  </si>
  <si>
    <t>M21s 50T</t>
  </si>
  <si>
    <t>M21s 52T</t>
  </si>
  <si>
    <t>M21s 54T</t>
  </si>
  <si>
    <t>M21s 56T</t>
  </si>
  <si>
    <t>M21s 58T</t>
  </si>
  <si>
    <t>Stock</t>
  </si>
  <si>
    <t>M32 50w 68t</t>
  </si>
  <si>
    <t>With PSU</t>
  </si>
  <si>
    <t>stock</t>
  </si>
  <si>
    <t>M32 50w 66t</t>
  </si>
  <si>
    <t>M32 50w 64t</t>
  </si>
  <si>
    <t>M32 52w 66t</t>
  </si>
  <si>
    <t>M32 52w 64t</t>
  </si>
  <si>
    <t>M32 52w 60t</t>
  </si>
  <si>
    <t>M32 54w 64t</t>
  </si>
  <si>
    <t>M32 54w 62t</t>
  </si>
  <si>
    <t>M32 56w 62t</t>
  </si>
  <si>
    <t>M32 56w 60t</t>
  </si>
  <si>
    <t>M32 58w 60t</t>
  </si>
  <si>
    <t>M32 58w 58t</t>
  </si>
  <si>
    <t>M32 60w 54t</t>
  </si>
  <si>
    <t>M32 60w 52t</t>
  </si>
  <si>
    <t>M32 60w 50t</t>
  </si>
  <si>
    <t>M32 64w 54t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</si>
</sst>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6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31</xdr:row>
      <xdr:rowOff>0</xdr:rowOff>
    </xdr:from>
    <xdr:to>
      <xdr:col>6</xdr:col>
      <xdr:colOff>0</xdr:colOff>
      <xdr:row>32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22860" y="3307080"/>
          <a:ext cx="9281160" cy="18288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44" totalsRowShown="0" headerRowDxfId="7" dataDxfId="6">
  <autoFilter ref="A7:F44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A7" zoomScaleNormal="100" zoomScaleSheetLayoutView="100" workbookViewId="0">
      <selection activeCell="G17" sqref="G17:H17"/>
    </sheetView>
  </sheetViews>
  <sheetFormatPr defaultRowHeight="14.4" x14ac:dyDescent="0.3"/>
  <cols>
    <col min="1" max="1" width="8" style="2" customWidth="1"/>
    <col min="2" max="4" width="22.109375" style="2" customWidth="1"/>
    <col min="5" max="5" width="24.44140625" style="2" customWidth="1"/>
    <col min="6" max="6" width="36.88671875" style="2" customWidth="1"/>
    <col min="7" max="7" width="10" style="2" bestFit="1" customWidth="1"/>
    <col min="8" max="16384" width="8.88671875" style="2"/>
  </cols>
  <sheetData>
    <row r="1" spans="1:6" x14ac:dyDescent="0.3">
      <c r="B1" s="20" t="s">
        <v>0</v>
      </c>
      <c r="C1" s="20"/>
      <c r="D1" s="20"/>
      <c r="E1" s="20"/>
      <c r="F1" s="20"/>
    </row>
    <row r="2" spans="1:6" x14ac:dyDescent="0.3">
      <c r="B2" s="20" t="s">
        <v>1</v>
      </c>
      <c r="C2" s="20"/>
      <c r="D2" s="20"/>
      <c r="E2" s="20"/>
      <c r="F2" s="20"/>
    </row>
    <row r="3" spans="1:6" x14ac:dyDescent="0.3">
      <c r="B3" s="20" t="s">
        <v>2</v>
      </c>
      <c r="C3" s="20"/>
      <c r="D3" s="20"/>
      <c r="E3" s="20"/>
      <c r="F3" s="20"/>
    </row>
    <row r="4" spans="1:6" x14ac:dyDescent="0.3">
      <c r="B4" s="20" t="s">
        <v>3</v>
      </c>
      <c r="C4" s="20"/>
      <c r="D4" s="20"/>
      <c r="E4" s="20"/>
      <c r="F4" s="20"/>
    </row>
    <row r="5" spans="1:6" x14ac:dyDescent="0.3">
      <c r="B5" s="21" t="s">
        <v>4</v>
      </c>
      <c r="C5" s="21"/>
      <c r="D5" s="21"/>
      <c r="E5" s="21"/>
      <c r="F5" s="1" t="s">
        <v>11</v>
      </c>
    </row>
    <row r="6" spans="1:6" ht="15.6" x14ac:dyDescent="0.3">
      <c r="B6" s="19" t="s">
        <v>12</v>
      </c>
      <c r="C6" s="19"/>
      <c r="D6" s="19"/>
      <c r="E6" s="19"/>
      <c r="F6" s="10">
        <v>44196</v>
      </c>
    </row>
    <row r="7" spans="1:6" x14ac:dyDescent="0.3">
      <c r="A7" s="11" t="s">
        <v>9</v>
      </c>
      <c r="B7" s="3" t="s">
        <v>6</v>
      </c>
      <c r="C7" s="3" t="s">
        <v>10</v>
      </c>
      <c r="D7" s="3" t="s">
        <v>7</v>
      </c>
      <c r="E7" s="3" t="s">
        <v>5</v>
      </c>
      <c r="F7" s="3" t="s">
        <v>8</v>
      </c>
    </row>
    <row r="8" spans="1:6" s="18" customFormat="1" x14ac:dyDescent="0.3">
      <c r="A8" s="13">
        <v>1</v>
      </c>
      <c r="B8" s="13" t="s">
        <v>38</v>
      </c>
      <c r="C8" s="14">
        <v>16760</v>
      </c>
      <c r="D8" s="15">
        <v>2883.5036496350367</v>
      </c>
      <c r="E8" s="13" t="s">
        <v>39</v>
      </c>
      <c r="F8" s="13" t="s">
        <v>40</v>
      </c>
    </row>
    <row r="9" spans="1:6" s="18" customFormat="1" x14ac:dyDescent="0.3">
      <c r="A9" s="13">
        <v>2</v>
      </c>
      <c r="B9" s="13" t="s">
        <v>41</v>
      </c>
      <c r="C9" s="14">
        <v>16270</v>
      </c>
      <c r="D9" s="15">
        <v>2799.1240875912408</v>
      </c>
      <c r="E9" s="13" t="s">
        <v>39</v>
      </c>
      <c r="F9" s="13" t="s">
        <v>40</v>
      </c>
    </row>
    <row r="10" spans="1:6" s="18" customFormat="1" x14ac:dyDescent="0.3">
      <c r="A10" s="13">
        <v>3</v>
      </c>
      <c r="B10" s="13" t="s">
        <v>42</v>
      </c>
      <c r="C10" s="14">
        <v>15780</v>
      </c>
      <c r="D10" s="15">
        <v>2714.7445255474454</v>
      </c>
      <c r="E10" s="13" t="s">
        <v>39</v>
      </c>
      <c r="F10" s="13" t="s">
        <v>40</v>
      </c>
    </row>
    <row r="11" spans="1:6" s="18" customFormat="1" x14ac:dyDescent="0.3">
      <c r="A11" s="13">
        <v>4</v>
      </c>
      <c r="B11" s="13" t="s">
        <v>43</v>
      </c>
      <c r="C11" s="14">
        <v>15940</v>
      </c>
      <c r="D11" s="15">
        <v>2799.1240875912408</v>
      </c>
      <c r="E11" s="13" t="s">
        <v>39</v>
      </c>
      <c r="F11" s="13" t="s">
        <v>40</v>
      </c>
    </row>
    <row r="12" spans="1:6" s="18" customFormat="1" x14ac:dyDescent="0.3">
      <c r="A12" s="13">
        <v>5</v>
      </c>
      <c r="B12" s="13" t="s">
        <v>44</v>
      </c>
      <c r="C12" s="14">
        <v>15460</v>
      </c>
      <c r="D12" s="15">
        <v>2714.7445255474454</v>
      </c>
      <c r="E12" s="13" t="s">
        <v>39</v>
      </c>
      <c r="F12" s="13" t="s">
        <v>40</v>
      </c>
    </row>
    <row r="13" spans="1:6" s="18" customFormat="1" x14ac:dyDescent="0.3">
      <c r="A13" s="13">
        <v>6</v>
      </c>
      <c r="B13" s="13" t="s">
        <v>45</v>
      </c>
      <c r="C13" s="14">
        <v>14500</v>
      </c>
      <c r="D13" s="15">
        <v>2545.9854014598541</v>
      </c>
      <c r="E13" s="13" t="s">
        <v>39</v>
      </c>
      <c r="F13" s="13" t="s">
        <v>40</v>
      </c>
    </row>
    <row r="14" spans="1:6" s="18" customFormat="1" x14ac:dyDescent="0.3">
      <c r="A14" s="13">
        <v>7</v>
      </c>
      <c r="B14" s="13" t="s">
        <v>46</v>
      </c>
      <c r="C14" s="14">
        <v>15140</v>
      </c>
      <c r="D14" s="15">
        <v>2714.7445255474454</v>
      </c>
      <c r="E14" s="13" t="s">
        <v>39</v>
      </c>
      <c r="F14" s="13" t="s">
        <v>40</v>
      </c>
    </row>
    <row r="15" spans="1:6" s="18" customFormat="1" x14ac:dyDescent="0.3">
      <c r="A15" s="13">
        <v>8</v>
      </c>
      <c r="B15" s="13" t="s">
        <v>47</v>
      </c>
      <c r="C15" s="14">
        <v>14670</v>
      </c>
      <c r="D15" s="15">
        <v>2630.36496350365</v>
      </c>
      <c r="E15" s="13" t="s">
        <v>39</v>
      </c>
      <c r="F15" s="13" t="s">
        <v>40</v>
      </c>
    </row>
    <row r="16" spans="1:6" s="18" customFormat="1" x14ac:dyDescent="0.3">
      <c r="A16" s="13">
        <v>9</v>
      </c>
      <c r="B16" s="13" t="s">
        <v>48</v>
      </c>
      <c r="C16" s="14">
        <v>14360</v>
      </c>
      <c r="D16" s="15">
        <v>2630.36496350365</v>
      </c>
      <c r="E16" s="13" t="s">
        <v>39</v>
      </c>
      <c r="F16" s="13" t="s">
        <v>40</v>
      </c>
    </row>
    <row r="17" spans="1:6" s="18" customFormat="1" x14ac:dyDescent="0.3">
      <c r="A17" s="13">
        <v>10</v>
      </c>
      <c r="B17" s="13" t="s">
        <v>49</v>
      </c>
      <c r="C17" s="14">
        <v>13900</v>
      </c>
      <c r="D17" s="15">
        <v>2545.9854014598541</v>
      </c>
      <c r="E17" s="13" t="s">
        <v>39</v>
      </c>
      <c r="F17" s="13" t="s">
        <v>40</v>
      </c>
    </row>
    <row r="18" spans="1:6" s="18" customFormat="1" x14ac:dyDescent="0.3">
      <c r="A18" s="13">
        <v>11</v>
      </c>
      <c r="B18" s="13" t="s">
        <v>50</v>
      </c>
      <c r="C18" s="14">
        <v>13600</v>
      </c>
      <c r="D18" s="15">
        <v>2545.9854014598541</v>
      </c>
      <c r="E18" s="13" t="s">
        <v>39</v>
      </c>
      <c r="F18" s="13" t="s">
        <v>40</v>
      </c>
    </row>
    <row r="19" spans="1:6" s="18" customFormat="1" x14ac:dyDescent="0.3">
      <c r="A19" s="13">
        <v>12</v>
      </c>
      <c r="B19" s="13" t="s">
        <v>51</v>
      </c>
      <c r="C19" s="14">
        <v>13150</v>
      </c>
      <c r="D19" s="15">
        <v>2461.6058394160586</v>
      </c>
      <c r="E19" s="13" t="s">
        <v>39</v>
      </c>
      <c r="F19" s="13" t="s">
        <v>40</v>
      </c>
    </row>
    <row r="20" spans="1:6" s="18" customFormat="1" x14ac:dyDescent="0.3">
      <c r="A20" s="13">
        <v>13</v>
      </c>
      <c r="B20" s="13" t="s">
        <v>52</v>
      </c>
      <c r="C20" s="14">
        <v>11872</v>
      </c>
      <c r="D20" s="15">
        <v>2292.8467153284673</v>
      </c>
      <c r="E20" s="13" t="s">
        <v>39</v>
      </c>
      <c r="F20" s="13" t="s">
        <v>40</v>
      </c>
    </row>
    <row r="21" spans="1:6" s="18" customFormat="1" x14ac:dyDescent="0.3">
      <c r="A21" s="13">
        <v>14</v>
      </c>
      <c r="B21" s="13" t="s">
        <v>53</v>
      </c>
      <c r="C21" s="14">
        <v>11436</v>
      </c>
      <c r="D21" s="15">
        <v>2208.4671532846714</v>
      </c>
      <c r="E21" s="13" t="s">
        <v>39</v>
      </c>
      <c r="F21" s="13" t="s">
        <v>40</v>
      </c>
    </row>
    <row r="22" spans="1:6" s="18" customFormat="1" x14ac:dyDescent="0.3">
      <c r="A22" s="13">
        <v>15</v>
      </c>
      <c r="B22" s="13" t="s">
        <v>54</v>
      </c>
      <c r="C22" s="14">
        <v>11000</v>
      </c>
      <c r="D22" s="15">
        <v>2124.087591240876</v>
      </c>
      <c r="E22" s="13" t="s">
        <v>39</v>
      </c>
      <c r="F22" s="13" t="s">
        <v>40</v>
      </c>
    </row>
    <row r="23" spans="1:6" s="18" customFormat="1" x14ac:dyDescent="0.3">
      <c r="A23" s="13">
        <v>16</v>
      </c>
      <c r="B23" s="13" t="s">
        <v>55</v>
      </c>
      <c r="C23" s="14">
        <v>10792</v>
      </c>
      <c r="D23" s="15">
        <v>2292.8467153284673</v>
      </c>
      <c r="E23" s="13" t="s">
        <v>39</v>
      </c>
      <c r="F23" s="13" t="s">
        <v>40</v>
      </c>
    </row>
    <row r="24" spans="1:6" s="17" customFormat="1" x14ac:dyDescent="0.3">
      <c r="A24" s="13">
        <v>17</v>
      </c>
      <c r="B24" s="13" t="s">
        <v>31</v>
      </c>
      <c r="C24" s="14">
        <v>9940</v>
      </c>
      <c r="D24" s="15">
        <f>Table1[[#This Row],[Rmb Price]]/6.5</f>
        <v>1529.2307692307693</v>
      </c>
      <c r="E24" s="13" t="s">
        <v>14</v>
      </c>
      <c r="F24" s="13" t="s">
        <v>37</v>
      </c>
    </row>
    <row r="25" spans="1:6" s="17" customFormat="1" x14ac:dyDescent="0.3">
      <c r="A25" s="13">
        <v>18</v>
      </c>
      <c r="B25" s="13" t="s">
        <v>32</v>
      </c>
      <c r="C25" s="14">
        <v>10350</v>
      </c>
      <c r="D25" s="15">
        <f>Table1[[#This Row],[Rmb Price]]/6.5</f>
        <v>1592.3076923076924</v>
      </c>
      <c r="E25" s="13" t="s">
        <v>14</v>
      </c>
      <c r="F25" s="13" t="s">
        <v>37</v>
      </c>
    </row>
    <row r="26" spans="1:6" s="17" customFormat="1" x14ac:dyDescent="0.3">
      <c r="A26" s="13">
        <v>19</v>
      </c>
      <c r="B26" s="13" t="s">
        <v>33</v>
      </c>
      <c r="C26" s="14">
        <v>10760</v>
      </c>
      <c r="D26" s="15">
        <f>Table1[[#This Row],[Rmb Price]]/6.5</f>
        <v>1655.3846153846155</v>
      </c>
      <c r="E26" s="13" t="s">
        <v>14</v>
      </c>
      <c r="F26" s="13" t="s">
        <v>37</v>
      </c>
    </row>
    <row r="27" spans="1:6" s="17" customFormat="1" x14ac:dyDescent="0.3">
      <c r="A27" s="13">
        <v>20</v>
      </c>
      <c r="B27" s="13" t="s">
        <v>34</v>
      </c>
      <c r="C27" s="14">
        <v>11170</v>
      </c>
      <c r="D27" s="15">
        <f>Table1[[#This Row],[Rmb Price]]/6.5</f>
        <v>1718.4615384615386</v>
      </c>
      <c r="E27" s="13" t="s">
        <v>14</v>
      </c>
      <c r="F27" s="13" t="s">
        <v>37</v>
      </c>
    </row>
    <row r="28" spans="1:6" s="17" customFormat="1" x14ac:dyDescent="0.3">
      <c r="A28" s="13">
        <v>21</v>
      </c>
      <c r="B28" s="13" t="s">
        <v>35</v>
      </c>
      <c r="C28" s="14">
        <v>11580</v>
      </c>
      <c r="D28" s="15">
        <f>Table1[[#This Row],[Rmb Price]]/6.5</f>
        <v>1781.5384615384614</v>
      </c>
      <c r="E28" s="13" t="s">
        <v>14</v>
      </c>
      <c r="F28" s="13" t="s">
        <v>37</v>
      </c>
    </row>
    <row r="29" spans="1:6" s="17" customFormat="1" x14ac:dyDescent="0.3">
      <c r="A29" s="13">
        <v>22</v>
      </c>
      <c r="B29" s="13" t="s">
        <v>36</v>
      </c>
      <c r="C29" s="14">
        <v>11990</v>
      </c>
      <c r="D29" s="15">
        <f>Table1[[#This Row],[Rmb Price]]/6.5</f>
        <v>1844.6153846153845</v>
      </c>
      <c r="E29" s="13" t="s">
        <v>14</v>
      </c>
      <c r="F29" s="13" t="s">
        <v>37</v>
      </c>
    </row>
    <row r="30" spans="1:6" s="16" customFormat="1" x14ac:dyDescent="0.3">
      <c r="A30" s="13">
        <v>23</v>
      </c>
      <c r="B30" s="13" t="s">
        <v>27</v>
      </c>
      <c r="C30" s="14">
        <v>22900</v>
      </c>
      <c r="D30" s="15">
        <f>Table1[[#This Row],[Rmb Price]]/6.5</f>
        <v>3523.0769230769229</v>
      </c>
      <c r="E30" s="13" t="s">
        <v>14</v>
      </c>
      <c r="F30" s="13" t="s">
        <v>30</v>
      </c>
    </row>
    <row r="31" spans="1:6" s="16" customFormat="1" x14ac:dyDescent="0.3">
      <c r="A31" s="13">
        <v>24</v>
      </c>
      <c r="B31" s="13" t="s">
        <v>28</v>
      </c>
      <c r="C31" s="14">
        <v>22150</v>
      </c>
      <c r="D31" s="15">
        <f>Table1[[#This Row],[Rmb Price]]/6.5</f>
        <v>3407.6923076923076</v>
      </c>
      <c r="E31" s="13" t="s">
        <v>14</v>
      </c>
      <c r="F31" s="13" t="s">
        <v>29</v>
      </c>
    </row>
    <row r="32" spans="1:6" s="12" customFormat="1" x14ac:dyDescent="0.3">
      <c r="A32" s="13"/>
      <c r="B32" s="13"/>
      <c r="C32" s="14"/>
      <c r="D32" s="15"/>
      <c r="E32" s="13"/>
      <c r="F32" s="13"/>
    </row>
    <row r="33" spans="1:11" s="12" customFormat="1" x14ac:dyDescent="0.3">
      <c r="A33" s="5">
        <v>1</v>
      </c>
      <c r="B33" s="5" t="s">
        <v>13</v>
      </c>
      <c r="C33" s="6">
        <v>1050</v>
      </c>
      <c r="D33" s="7">
        <f>Table1[[#This Row],[Rmb Price]]/6.4</f>
        <v>164.0625</v>
      </c>
      <c r="E33" s="5" t="s">
        <v>14</v>
      </c>
      <c r="F33" s="5" t="s">
        <v>15</v>
      </c>
    </row>
    <row r="34" spans="1:11" x14ac:dyDescent="0.3">
      <c r="A34" s="5">
        <v>2</v>
      </c>
      <c r="B34" s="5" t="s">
        <v>16</v>
      </c>
      <c r="C34" s="6">
        <v>1450</v>
      </c>
      <c r="D34" s="7">
        <f>Table1[[#This Row],[Rmb Price]]/6.4</f>
        <v>226.5625</v>
      </c>
      <c r="E34" s="5" t="s">
        <v>17</v>
      </c>
      <c r="F34" s="5" t="s">
        <v>15</v>
      </c>
      <c r="G34" s="4"/>
    </row>
    <row r="35" spans="1:11" x14ac:dyDescent="0.3">
      <c r="A35" s="5">
        <v>3</v>
      </c>
      <c r="B35" s="5" t="s">
        <v>18</v>
      </c>
      <c r="C35" s="6">
        <v>800</v>
      </c>
      <c r="D35" s="7">
        <f>Table1[[#This Row],[Rmb Price]]/6.4</f>
        <v>125</v>
      </c>
      <c r="E35" s="5" t="s">
        <v>19</v>
      </c>
      <c r="F35" s="5" t="s">
        <v>15</v>
      </c>
      <c r="G35" s="4"/>
    </row>
    <row r="36" spans="1:11" x14ac:dyDescent="0.3">
      <c r="A36" s="5">
        <v>4</v>
      </c>
      <c r="B36" s="5" t="s">
        <v>20</v>
      </c>
      <c r="C36" s="6">
        <v>850</v>
      </c>
      <c r="D36" s="7">
        <f>Table1[[#This Row],[Rmb Price]]/6.4</f>
        <v>132.8125</v>
      </c>
      <c r="E36" s="5" t="s">
        <v>19</v>
      </c>
      <c r="F36" s="5" t="s">
        <v>15</v>
      </c>
      <c r="G36" s="4"/>
    </row>
    <row r="37" spans="1:11" x14ac:dyDescent="0.3">
      <c r="A37" s="5">
        <v>5</v>
      </c>
      <c r="B37" s="5" t="s">
        <v>18</v>
      </c>
      <c r="C37" s="6">
        <v>850</v>
      </c>
      <c r="D37" s="7">
        <f>Table1[[#This Row],[Rmb Price]]/6.4</f>
        <v>132.8125</v>
      </c>
      <c r="E37" s="5" t="s">
        <v>21</v>
      </c>
      <c r="F37" s="5" t="s">
        <v>15</v>
      </c>
      <c r="G37" s="4"/>
    </row>
    <row r="38" spans="1:11" x14ac:dyDescent="0.3">
      <c r="A38" s="5">
        <v>6</v>
      </c>
      <c r="B38" s="5" t="s">
        <v>20</v>
      </c>
      <c r="C38" s="6">
        <v>890</v>
      </c>
      <c r="D38" s="7">
        <f>Table1[[#This Row],[Rmb Price]]/6.4</f>
        <v>139.0625</v>
      </c>
      <c r="E38" s="5" t="s">
        <v>21</v>
      </c>
      <c r="F38" s="5" t="s">
        <v>15</v>
      </c>
      <c r="G38" s="4"/>
    </row>
    <row r="39" spans="1:11" x14ac:dyDescent="0.3">
      <c r="A39" s="5">
        <v>7</v>
      </c>
      <c r="B39" s="5" t="s">
        <v>22</v>
      </c>
      <c r="C39" s="6">
        <v>2450</v>
      </c>
      <c r="D39" s="7">
        <f>Table1[[#This Row],[Rmb Price]]/6.4</f>
        <v>382.8125</v>
      </c>
      <c r="E39" s="5" t="s">
        <v>14</v>
      </c>
      <c r="F39" s="5" t="s">
        <v>15</v>
      </c>
      <c r="G39" s="4"/>
    </row>
    <row r="40" spans="1:11" x14ac:dyDescent="0.3">
      <c r="A40" s="5">
        <v>8</v>
      </c>
      <c r="B40" s="5" t="s">
        <v>23</v>
      </c>
      <c r="C40" s="6">
        <v>2780</v>
      </c>
      <c r="D40" s="7">
        <f>Table1[[#This Row],[Rmb Price]]/6.4</f>
        <v>434.375</v>
      </c>
      <c r="E40" s="5" t="s">
        <v>14</v>
      </c>
      <c r="F40" s="5" t="s">
        <v>15</v>
      </c>
      <c r="G40" s="4"/>
    </row>
    <row r="41" spans="1:11" s="8" customFormat="1" x14ac:dyDescent="0.3">
      <c r="A41" s="5">
        <v>9</v>
      </c>
      <c r="B41" s="5" t="s">
        <v>24</v>
      </c>
      <c r="C41" s="6">
        <v>2700</v>
      </c>
      <c r="D41" s="7">
        <f>Table1[[#This Row],[Rmb Price]]/6.4</f>
        <v>421.875</v>
      </c>
      <c r="E41" s="5" t="s">
        <v>14</v>
      </c>
      <c r="F41" s="5" t="s">
        <v>15</v>
      </c>
      <c r="G41" s="4"/>
    </row>
    <row r="42" spans="1:11" x14ac:dyDescent="0.3">
      <c r="A42" s="5">
        <v>10</v>
      </c>
      <c r="B42" s="5" t="s">
        <v>25</v>
      </c>
      <c r="C42" s="6">
        <v>11865</v>
      </c>
      <c r="D42" s="7">
        <f>Table1[[#This Row],[Rmb Price]]/6.4</f>
        <v>1853.90625</v>
      </c>
      <c r="E42" s="5" t="s">
        <v>14</v>
      </c>
      <c r="F42" s="5" t="s">
        <v>15</v>
      </c>
      <c r="G42" s="4"/>
      <c r="K42" s="9"/>
    </row>
    <row r="43" spans="1:11" x14ac:dyDescent="0.3">
      <c r="A43" s="5">
        <v>11</v>
      </c>
      <c r="B43" s="5" t="s">
        <v>25</v>
      </c>
      <c r="C43" s="6">
        <v>12408</v>
      </c>
      <c r="D43" s="7">
        <f>Table1[[#This Row],[Rmb Price]]/6.4</f>
        <v>1938.75</v>
      </c>
      <c r="E43" s="5" t="s">
        <v>14</v>
      </c>
      <c r="F43" s="5" t="s">
        <v>15</v>
      </c>
    </row>
    <row r="44" spans="1:11" x14ac:dyDescent="0.3">
      <c r="A44" s="5">
        <v>12</v>
      </c>
      <c r="B44" s="5" t="s">
        <v>26</v>
      </c>
      <c r="C44" s="6">
        <v>7850</v>
      </c>
      <c r="D44" s="7">
        <f>Table1[[#This Row],[Rmb Price]]/6.4</f>
        <v>1226.5625</v>
      </c>
      <c r="E44" s="5" t="s">
        <v>14</v>
      </c>
      <c r="F44" s="5" t="s">
        <v>15</v>
      </c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2020-12-31T14:09:17Z</cp:lastPrinted>
  <dcterms:created xsi:type="dcterms:W3CDTF">2015-06-05T18:17:20Z</dcterms:created>
  <dcterms:modified xsi:type="dcterms:W3CDTF">2020-12-31T14:09:22Z</dcterms:modified>
</cp:coreProperties>
</file>