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2\"/>
    </mc:Choice>
  </mc:AlternateContent>
  <xr:revisionPtr revIDLastSave="0" documentId="13_ncr:1_{3DF45657-1F6F-4D88-8457-DA6AB3D20686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D63" i="1"/>
  <c r="D64" i="1"/>
  <c r="D61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32" i="1"/>
  <c r="D10" i="1"/>
  <c r="D11" i="1"/>
  <c r="D12" i="1"/>
  <c r="D13" i="1"/>
  <c r="D14" i="1"/>
  <c r="D15" i="1"/>
  <c r="D16" i="1"/>
  <c r="D9" i="1"/>
  <c r="D60" i="1"/>
  <c r="D31" i="1"/>
</calcChain>
</file>

<file path=xl/sharedStrings.xml><?xml version="1.0" encoding="utf-8"?>
<sst xmlns="http://schemas.openxmlformats.org/spreadsheetml/2006/main" count="177" uniqueCount="77">
  <si>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</si>
  <si>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</si>
  <si>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</si>
  <si>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</si>
  <si>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</si>
  <si>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</si>
  <si>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</si>
  <si>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</si>
  <si>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</si>
  <si>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</si>
  <si>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</si>
  <si>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</si>
  <si>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</si>
  <si>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</si>
  <si>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Stock</t>
  </si>
  <si>
    <t>Oem PSU</t>
  </si>
  <si>
    <t>Z15 420k</t>
  </si>
  <si>
    <t>APW3</t>
  </si>
  <si>
    <t>APW7</t>
  </si>
  <si>
    <t>PC PSU</t>
  </si>
  <si>
    <t>No PSU</t>
  </si>
  <si>
    <t>S9j pro 100t</t>
  </si>
  <si>
    <t>June</t>
  </si>
  <si>
    <t>T19 84t</t>
  </si>
  <si>
    <t>S19 95t</t>
  </si>
  <si>
    <t>Apr</t>
  </si>
  <si>
    <t>A11  2g 8g</t>
  </si>
  <si>
    <t>With PSU</t>
  </si>
  <si>
    <t>June~Agu</t>
  </si>
  <si>
    <t>A1 pro 23t</t>
  </si>
  <si>
    <t>original PSU</t>
  </si>
  <si>
    <t>L2 30t</t>
  </si>
  <si>
    <t>2060/ NEW GPU</t>
  </si>
  <si>
    <t>3070/ NEW GPU</t>
  </si>
  <si>
    <t>3080/ NEW GPU</t>
  </si>
  <si>
    <t>3060ti/ NEW GPU</t>
  </si>
  <si>
    <t>Avalone 852t/ USED</t>
  </si>
  <si>
    <t>T2T 33t/ USED</t>
  </si>
  <si>
    <t>Z11 135k/ USED</t>
  </si>
  <si>
    <t>Z15 420k/ USED</t>
  </si>
  <si>
    <t>T2TZ 30/ USED</t>
  </si>
  <si>
    <t>S19i 14t/ USED</t>
  </si>
  <si>
    <t>S9j 14.5t/ USED</t>
  </si>
  <si>
    <t>S9j 14t/ USED</t>
  </si>
  <si>
    <t>L3+/ USED</t>
  </si>
  <si>
    <t>S19 110t/ USED</t>
  </si>
  <si>
    <t>T1 32t/ USED</t>
  </si>
  <si>
    <t>t2t 24~25t/ USED</t>
  </si>
  <si>
    <t>T2th 30t/ USED</t>
  </si>
  <si>
    <t>E3 / USED</t>
  </si>
  <si>
    <t>S19 pro 110t/ USED</t>
  </si>
  <si>
    <t>M21s 56t 60w/ USED</t>
  </si>
  <si>
    <t>M21s 58t 60w/ USED</t>
  </si>
  <si>
    <t>M20s 68t 48w/ USED</t>
  </si>
  <si>
    <t>A10 pro 5g 500m/ USED</t>
  </si>
  <si>
    <t>A10 pro 6g 500m/ USED</t>
  </si>
  <si>
    <t>A10 pro 7g 720m/ USED</t>
  </si>
  <si>
    <t>T17E 53t/ USED</t>
  </si>
  <si>
    <t>T15t/ USED</t>
  </si>
  <si>
    <t>S17e/ USED</t>
  </si>
  <si>
    <t>A1 25t/ USED</t>
  </si>
  <si>
    <t>A841/ USED</t>
  </si>
  <si>
    <t>T9+/ USED</t>
  </si>
  <si>
    <t>M32 50 60w</t>
  </si>
  <si>
    <t>M32 52 60w</t>
  </si>
  <si>
    <t>M32 54 60w</t>
  </si>
  <si>
    <t>M32 58  56w</t>
  </si>
  <si>
    <t>M32 60  56w</t>
  </si>
  <si>
    <t>M32 60  54w</t>
  </si>
  <si>
    <t>M32 62  54w</t>
  </si>
  <si>
    <t>M32 64  54w</t>
  </si>
  <si>
    <t>M21s 56t 56w</t>
  </si>
  <si>
    <t>M21s 58t 56w</t>
  </si>
  <si>
    <t>M21s 60t 56w</t>
  </si>
  <si>
    <t>M21s 62t 56w</t>
  </si>
  <si>
    <t>M21s 62t 54w</t>
  </si>
  <si>
    <t>M21s 64t 54w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</si>
</sst>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69" fontId="5" fillId="0" borderId="3" xfId="0" applyNumberFormat="1" applyFont="1" applyFill="1" applyBorder="1" applyAlignment="1">
      <alignment horizontal="left" vertical="center"/>
    </xf>
    <xf numFmtId="168" fontId="5" fillId="0" borderId="3" xfId="0" applyNumberFormat="1" applyFont="1" applyFill="1" applyBorder="1" applyAlignment="1">
      <alignment horizontal="left" vertical="center"/>
    </xf>
    <xf numFmtId="169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2522220</xdr:colOff>
      <xdr:row>31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58</xdr:row>
      <xdr:rowOff>175260</xdr:rowOff>
    </xdr:from>
    <xdr:to>
      <xdr:col>5</xdr:col>
      <xdr:colOff>2522220</xdr:colOff>
      <xdr:row>60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23644-BF8B-458B-9C45-790FB578B148}"/>
            </a:ext>
          </a:extLst>
        </xdr:cNvPr>
        <xdr:cNvSpPr txBox="1"/>
      </xdr:nvSpPr>
      <xdr:spPr>
        <a:xfrm>
          <a:off x="0" y="866394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4" totalsRowShown="0" headerRowDxfId="7" dataDxfId="6">
  <autoFilter ref="A8:F6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Price]]/6.4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topLeftCell="A43" zoomScaleNormal="100" zoomScaleSheetLayoutView="100" workbookViewId="0">
      <selection activeCell="E51" sqref="E51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15" x14ac:dyDescent="0.3">
      <c r="B1" s="23" t="s">
        <v>0</v>
      </c>
      <c r="C1" s="23"/>
      <c r="D1" s="23"/>
      <c r="E1" s="23"/>
      <c r="F1" s="23"/>
    </row>
    <row r="2" spans="1:15" x14ac:dyDescent="0.3">
      <c r="B2" s="23" t="s">
        <v>1</v>
      </c>
      <c r="C2" s="23"/>
      <c r="D2" s="23"/>
      <c r="E2" s="23"/>
      <c r="F2" s="23"/>
    </row>
    <row r="3" spans="1:15" x14ac:dyDescent="0.3">
      <c r="B3" s="23" t="s">
        <v>2</v>
      </c>
      <c r="C3" s="23"/>
      <c r="D3" s="23"/>
      <c r="E3" s="23"/>
      <c r="F3" s="23"/>
    </row>
    <row r="4" spans="1:15" x14ac:dyDescent="0.3">
      <c r="B4" s="23" t="s">
        <v>3</v>
      </c>
      <c r="C4" s="23"/>
      <c r="D4" s="23"/>
      <c r="E4" s="23"/>
      <c r="F4" s="23"/>
    </row>
    <row r="5" spans="1:15" s="7" customFormat="1" x14ac:dyDescent="0.3">
      <c r="A5" s="9"/>
      <c r="B5" s="25" t="s">
        <v>13</v>
      </c>
      <c r="C5" s="25"/>
      <c r="D5" s="25"/>
      <c r="E5" s="25"/>
      <c r="F5" s="25"/>
    </row>
    <row r="6" spans="1:15" x14ac:dyDescent="0.3">
      <c r="B6" s="24" t="s">
        <v>4</v>
      </c>
      <c r="C6" s="24"/>
      <c r="D6" s="24"/>
      <c r="E6" s="24"/>
      <c r="F6" s="1" t="s">
        <v>11</v>
      </c>
    </row>
    <row r="7" spans="1:15" ht="15.6" x14ac:dyDescent="0.3">
      <c r="B7" s="22" t="s">
        <v>12</v>
      </c>
      <c r="C7" s="22"/>
      <c r="D7" s="22"/>
      <c r="E7" s="22"/>
      <c r="F7" s="4">
        <v>44249</v>
      </c>
    </row>
    <row r="8" spans="1:15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15" s="16" customFormat="1" x14ac:dyDescent="0.3">
      <c r="A9" s="11">
        <v>1</v>
      </c>
      <c r="B9" s="10" t="s">
        <v>16</v>
      </c>
      <c r="C9" s="13">
        <v>54500</v>
      </c>
      <c r="D9" s="12">
        <f>Table1[[#This Row],[Rmb Price]]/6.35</f>
        <v>8582.677165354331</v>
      </c>
      <c r="E9" s="10" t="s">
        <v>20</v>
      </c>
      <c r="F9" s="10" t="s">
        <v>14</v>
      </c>
      <c r="G9" s="21"/>
    </row>
    <row r="10" spans="1:15" s="16" customFormat="1" x14ac:dyDescent="0.3">
      <c r="A10" s="11">
        <v>2</v>
      </c>
      <c r="B10" s="10" t="s">
        <v>21</v>
      </c>
      <c r="C10" s="13">
        <v>65000</v>
      </c>
      <c r="D10" s="12">
        <f>Table1[[#This Row],[Rmb Price]]/6.35</f>
        <v>10236.220472440946</v>
      </c>
      <c r="E10" s="10" t="s">
        <v>5</v>
      </c>
      <c r="F10" s="10" t="s">
        <v>22</v>
      </c>
      <c r="G10" s="21"/>
    </row>
    <row r="11" spans="1:15" s="16" customFormat="1" x14ac:dyDescent="0.3">
      <c r="A11" s="11">
        <v>3</v>
      </c>
      <c r="B11" s="10" t="s">
        <v>23</v>
      </c>
      <c r="C11" s="13">
        <v>56670</v>
      </c>
      <c r="D11" s="12">
        <f>Table1[[#This Row],[Rmb Price]]/6.35</f>
        <v>8924.4094488188985</v>
      </c>
      <c r="E11" s="10" t="s">
        <v>5</v>
      </c>
      <c r="F11" s="10" t="s">
        <v>14</v>
      </c>
    </row>
    <row r="12" spans="1:15" s="17" customFormat="1" x14ac:dyDescent="0.3">
      <c r="A12" s="11">
        <v>4</v>
      </c>
      <c r="B12" s="10" t="s">
        <v>24</v>
      </c>
      <c r="C12" s="13">
        <v>65000</v>
      </c>
      <c r="D12" s="12">
        <f>Table1[[#This Row],[Rmb Price]]/6.35</f>
        <v>10236.220472440946</v>
      </c>
      <c r="E12" s="10" t="s">
        <v>5</v>
      </c>
      <c r="F12" s="10" t="s">
        <v>14</v>
      </c>
    </row>
    <row r="13" spans="1:15" s="17" customFormat="1" x14ac:dyDescent="0.3">
      <c r="A13" s="11">
        <v>5</v>
      </c>
      <c r="B13" s="10" t="s">
        <v>24</v>
      </c>
      <c r="C13" s="13">
        <v>61500</v>
      </c>
      <c r="D13" s="12">
        <f>Table1[[#This Row],[Rmb Price]]/6.35</f>
        <v>9685.0393700787408</v>
      </c>
      <c r="E13" s="10" t="s">
        <v>5</v>
      </c>
      <c r="F13" s="10" t="s">
        <v>25</v>
      </c>
    </row>
    <row r="14" spans="1:15" s="17" customFormat="1" x14ac:dyDescent="0.3">
      <c r="A14" s="11">
        <v>6</v>
      </c>
      <c r="B14" s="10" t="s">
        <v>26</v>
      </c>
      <c r="C14" s="13">
        <v>164000</v>
      </c>
      <c r="D14" s="12">
        <f>Table1[[#This Row],[Rmb Price]]/6.35</f>
        <v>25826.77165354331</v>
      </c>
      <c r="E14" s="10" t="s">
        <v>27</v>
      </c>
      <c r="F14" s="10" t="s">
        <v>28</v>
      </c>
      <c r="J14" s="26"/>
      <c r="K14" s="27"/>
      <c r="L14" s="28"/>
      <c r="M14" s="29"/>
      <c r="N14" s="27"/>
      <c r="O14" s="27"/>
    </row>
    <row r="15" spans="1:15" s="17" customFormat="1" x14ac:dyDescent="0.3">
      <c r="A15" s="11">
        <v>7</v>
      </c>
      <c r="B15" s="10" t="s">
        <v>29</v>
      </c>
      <c r="C15" s="13">
        <v>5600</v>
      </c>
      <c r="D15" s="12">
        <f>Table1[[#This Row],[Rmb Price]]/6.35</f>
        <v>881.88976377952758</v>
      </c>
      <c r="E15" s="10" t="s">
        <v>30</v>
      </c>
      <c r="F15" s="10" t="s">
        <v>14</v>
      </c>
    </row>
    <row r="16" spans="1:15" s="17" customFormat="1" x14ac:dyDescent="0.3">
      <c r="A16" s="11">
        <v>8</v>
      </c>
      <c r="B16" s="10" t="s">
        <v>31</v>
      </c>
      <c r="C16" s="13">
        <v>7100</v>
      </c>
      <c r="D16" s="12">
        <f>Table1[[#This Row],[Rmb Price]]/6.35</f>
        <v>1118.1102362204724</v>
      </c>
      <c r="E16" s="10" t="s">
        <v>5</v>
      </c>
      <c r="F16" s="10" t="s">
        <v>14</v>
      </c>
    </row>
    <row r="17" spans="1:13" s="17" customFormat="1" x14ac:dyDescent="0.3">
      <c r="A17" s="11">
        <v>9</v>
      </c>
      <c r="B17" s="10" t="s">
        <v>63</v>
      </c>
      <c r="C17" s="13">
        <v>19350</v>
      </c>
      <c r="D17" s="12">
        <v>3047.2440944881891</v>
      </c>
      <c r="E17" s="10" t="s">
        <v>27</v>
      </c>
      <c r="F17" s="10" t="s">
        <v>14</v>
      </c>
    </row>
    <row r="18" spans="1:13" s="17" customFormat="1" x14ac:dyDescent="0.3">
      <c r="A18" s="11">
        <v>10</v>
      </c>
      <c r="B18" s="10" t="s">
        <v>64</v>
      </c>
      <c r="C18" s="13">
        <v>20380</v>
      </c>
      <c r="D18" s="12">
        <v>3209.4488188976379</v>
      </c>
      <c r="E18" s="10" t="s">
        <v>27</v>
      </c>
      <c r="F18" s="10" t="s">
        <v>14</v>
      </c>
    </row>
    <row r="19" spans="1:13" s="17" customFormat="1" x14ac:dyDescent="0.3">
      <c r="A19" s="11">
        <v>11</v>
      </c>
      <c r="B19" s="10" t="s">
        <v>65</v>
      </c>
      <c r="C19" s="13">
        <v>21430</v>
      </c>
      <c r="D19" s="12">
        <v>3374.8031496062995</v>
      </c>
      <c r="E19" s="10" t="s">
        <v>27</v>
      </c>
      <c r="F19" s="10" t="s">
        <v>14</v>
      </c>
    </row>
    <row r="20" spans="1:13" s="17" customFormat="1" x14ac:dyDescent="0.3">
      <c r="A20" s="11">
        <v>12</v>
      </c>
      <c r="B20" s="10" t="s">
        <v>66</v>
      </c>
      <c r="C20" s="13">
        <v>24170</v>
      </c>
      <c r="D20" s="12">
        <v>3806.2992125984256</v>
      </c>
      <c r="E20" s="10" t="s">
        <v>27</v>
      </c>
      <c r="F20" s="10" t="s">
        <v>14</v>
      </c>
    </row>
    <row r="21" spans="1:13" s="17" customFormat="1" x14ac:dyDescent="0.3">
      <c r="A21" s="11">
        <v>13</v>
      </c>
      <c r="B21" s="10" t="s">
        <v>67</v>
      </c>
      <c r="C21" s="13">
        <v>25300</v>
      </c>
      <c r="D21" s="12">
        <v>3984.2519685039374</v>
      </c>
      <c r="E21" s="10" t="s">
        <v>27</v>
      </c>
      <c r="F21" s="10" t="s">
        <v>14</v>
      </c>
    </row>
    <row r="22" spans="1:13" s="17" customFormat="1" x14ac:dyDescent="0.3">
      <c r="A22" s="11">
        <v>14</v>
      </c>
      <c r="B22" s="10" t="s">
        <v>68</v>
      </c>
      <c r="C22" s="13">
        <v>25900</v>
      </c>
      <c r="D22" s="12">
        <v>4078.7401574803152</v>
      </c>
      <c r="E22" s="10" t="s">
        <v>27</v>
      </c>
      <c r="F22" s="10" t="s">
        <v>14</v>
      </c>
    </row>
    <row r="23" spans="1:13" s="17" customFormat="1" x14ac:dyDescent="0.3">
      <c r="A23" s="11">
        <v>15</v>
      </c>
      <c r="B23" s="10" t="s">
        <v>69</v>
      </c>
      <c r="C23" s="13">
        <v>27070</v>
      </c>
      <c r="D23" s="12">
        <v>4262.9921259842522</v>
      </c>
      <c r="E23" s="10" t="s">
        <v>27</v>
      </c>
      <c r="F23" s="10" t="s">
        <v>14</v>
      </c>
      <c r="H23" s="26"/>
      <c r="I23" s="27"/>
      <c r="J23" s="28"/>
      <c r="K23" s="29"/>
      <c r="L23" s="27"/>
      <c r="M23" s="27"/>
    </row>
    <row r="24" spans="1:13" s="17" customFormat="1" x14ac:dyDescent="0.3">
      <c r="A24" s="11">
        <v>16</v>
      </c>
      <c r="B24" s="10" t="s">
        <v>70</v>
      </c>
      <c r="C24" s="13">
        <v>28260</v>
      </c>
      <c r="D24" s="12">
        <v>4450.3937007874019</v>
      </c>
      <c r="E24" s="10" t="s">
        <v>27</v>
      </c>
      <c r="F24" s="10" t="s">
        <v>14</v>
      </c>
    </row>
    <row r="25" spans="1:13" s="17" customFormat="1" x14ac:dyDescent="0.3">
      <c r="A25" s="11">
        <v>17</v>
      </c>
      <c r="B25" s="10" t="s">
        <v>71</v>
      </c>
      <c r="C25" s="13">
        <v>24180</v>
      </c>
      <c r="D25" s="12">
        <v>3807.8740157480315</v>
      </c>
      <c r="E25" s="10" t="s">
        <v>27</v>
      </c>
      <c r="F25" s="10" t="s">
        <v>14</v>
      </c>
    </row>
    <row r="26" spans="1:13" s="17" customFormat="1" x14ac:dyDescent="0.3">
      <c r="A26" s="11">
        <v>18</v>
      </c>
      <c r="B26" s="10" t="s">
        <v>72</v>
      </c>
      <c r="C26" s="13">
        <v>25040</v>
      </c>
      <c r="D26" s="12">
        <v>3943.3070866141734</v>
      </c>
      <c r="E26" s="10" t="s">
        <v>27</v>
      </c>
      <c r="F26" s="10" t="s">
        <v>14</v>
      </c>
    </row>
    <row r="27" spans="1:13" s="16" customFormat="1" x14ac:dyDescent="0.3">
      <c r="A27" s="11">
        <v>19</v>
      </c>
      <c r="B27" s="10" t="s">
        <v>73</v>
      </c>
      <c r="C27" s="13">
        <v>25900</v>
      </c>
      <c r="D27" s="12">
        <v>4078.7401574803152</v>
      </c>
      <c r="E27" s="10" t="s">
        <v>27</v>
      </c>
      <c r="F27" s="10" t="s">
        <v>14</v>
      </c>
    </row>
    <row r="28" spans="1:13" s="16" customFormat="1" x14ac:dyDescent="0.3">
      <c r="A28" s="11">
        <v>20</v>
      </c>
      <c r="B28" s="10" t="s">
        <v>74</v>
      </c>
      <c r="C28" s="13">
        <v>27070</v>
      </c>
      <c r="D28" s="12">
        <v>4262.9921259842522</v>
      </c>
      <c r="E28" s="10" t="s">
        <v>27</v>
      </c>
      <c r="F28" s="10" t="s">
        <v>14</v>
      </c>
    </row>
    <row r="29" spans="1:13" s="16" customFormat="1" x14ac:dyDescent="0.3">
      <c r="A29" s="11">
        <v>21</v>
      </c>
      <c r="B29" s="10" t="s">
        <v>75</v>
      </c>
      <c r="C29" s="13">
        <v>26500</v>
      </c>
      <c r="D29" s="12">
        <v>4173.2283464566935</v>
      </c>
      <c r="E29" s="10" t="s">
        <v>27</v>
      </c>
      <c r="F29" s="10" t="s">
        <v>14</v>
      </c>
    </row>
    <row r="30" spans="1:13" s="16" customFormat="1" x14ac:dyDescent="0.3">
      <c r="A30" s="11">
        <v>22</v>
      </c>
      <c r="B30" s="10" t="s">
        <v>76</v>
      </c>
      <c r="C30" s="13">
        <v>27620</v>
      </c>
      <c r="D30" s="12">
        <v>4349.606299212599</v>
      </c>
      <c r="E30" s="10" t="s">
        <v>27</v>
      </c>
      <c r="F30" s="10" t="s">
        <v>14</v>
      </c>
    </row>
    <row r="31" spans="1:13" s="15" customFormat="1" x14ac:dyDescent="0.3">
      <c r="A31" s="11"/>
      <c r="B31" s="10"/>
      <c r="C31" s="13"/>
      <c r="D31" s="12">
        <f>Table1[[#This Row],[Rmb Price]]/6.4</f>
        <v>0</v>
      </c>
      <c r="E31" s="10" t="s">
        <v>5</v>
      </c>
      <c r="F31" s="10"/>
    </row>
    <row r="32" spans="1:13" s="6" customFormat="1" ht="16.8" customHeight="1" x14ac:dyDescent="0.3">
      <c r="A32" s="11">
        <v>1</v>
      </c>
      <c r="B32" s="10" t="s">
        <v>36</v>
      </c>
      <c r="C32" s="13">
        <v>2300</v>
      </c>
      <c r="D32" s="12">
        <f>Table1[[#This Row],[Rmb Price]]/6.35</f>
        <v>362.20472440944883</v>
      </c>
      <c r="E32" s="10" t="s">
        <v>5</v>
      </c>
      <c r="F32" s="10" t="s">
        <v>14</v>
      </c>
    </row>
    <row r="33" spans="1:6" s="16" customFormat="1" ht="16.8" customHeight="1" x14ac:dyDescent="0.3">
      <c r="A33" s="11">
        <v>2</v>
      </c>
      <c r="B33" s="10" t="s">
        <v>37</v>
      </c>
      <c r="C33" s="13">
        <v>7300</v>
      </c>
      <c r="D33" s="12">
        <f>Table1[[#This Row],[Rmb Price]]/6.35</f>
        <v>1149.6062992125985</v>
      </c>
      <c r="E33" s="10" t="s">
        <v>5</v>
      </c>
      <c r="F33" s="10" t="s">
        <v>14</v>
      </c>
    </row>
    <row r="34" spans="1:6" s="16" customFormat="1" ht="16.8" customHeight="1" x14ac:dyDescent="0.3">
      <c r="A34" s="11">
        <v>3</v>
      </c>
      <c r="B34" s="10" t="s">
        <v>38</v>
      </c>
      <c r="C34" s="13">
        <v>8400</v>
      </c>
      <c r="D34" s="12">
        <f>Table1[[#This Row],[Rmb Price]]/6.35</f>
        <v>1322.8346456692914</v>
      </c>
      <c r="E34" s="10" t="s">
        <v>15</v>
      </c>
      <c r="F34" s="10" t="s">
        <v>14</v>
      </c>
    </row>
    <row r="35" spans="1:6" s="16" customFormat="1" ht="16.8" customHeight="1" x14ac:dyDescent="0.3">
      <c r="A35" s="11">
        <v>4</v>
      </c>
      <c r="B35" s="10" t="s">
        <v>39</v>
      </c>
      <c r="C35" s="13">
        <v>35700</v>
      </c>
      <c r="D35" s="12">
        <f>Table1[[#This Row],[Rmb Price]]/6.35</f>
        <v>5622.0472440944886</v>
      </c>
      <c r="E35" s="10" t="s">
        <v>15</v>
      </c>
      <c r="F35" s="10" t="s">
        <v>14</v>
      </c>
    </row>
    <row r="36" spans="1:6" s="16" customFormat="1" ht="16.8" customHeight="1" x14ac:dyDescent="0.3">
      <c r="A36" s="11">
        <v>5</v>
      </c>
      <c r="B36" s="10" t="s">
        <v>40</v>
      </c>
      <c r="C36" s="13">
        <v>7350</v>
      </c>
      <c r="D36" s="12">
        <f>Table1[[#This Row],[Rmb Price]]/6.35</f>
        <v>1157.48031496063</v>
      </c>
      <c r="E36" s="10" t="s">
        <v>5</v>
      </c>
      <c r="F36" s="10" t="s">
        <v>14</v>
      </c>
    </row>
    <row r="37" spans="1:6" s="16" customFormat="1" ht="16.8" customHeight="1" x14ac:dyDescent="0.3">
      <c r="A37" s="11">
        <v>6</v>
      </c>
      <c r="B37" s="10" t="s">
        <v>41</v>
      </c>
      <c r="C37" s="13">
        <v>2300</v>
      </c>
      <c r="D37" s="12">
        <f>Table1[[#This Row],[Rmb Price]]/6.35</f>
        <v>362.20472440944883</v>
      </c>
      <c r="E37" s="10" t="s">
        <v>5</v>
      </c>
      <c r="F37" s="10" t="s">
        <v>14</v>
      </c>
    </row>
    <row r="38" spans="1:6" s="16" customFormat="1" ht="16.8" customHeight="1" x14ac:dyDescent="0.3">
      <c r="A38" s="11">
        <v>7</v>
      </c>
      <c r="B38" s="10" t="s">
        <v>42</v>
      </c>
      <c r="C38" s="13">
        <v>3100</v>
      </c>
      <c r="D38" s="12">
        <f>Table1[[#This Row],[Rmb Price]]/6.35</f>
        <v>488.18897637795277</v>
      </c>
      <c r="E38" s="10" t="s">
        <v>17</v>
      </c>
      <c r="F38" s="10" t="s">
        <v>14</v>
      </c>
    </row>
    <row r="39" spans="1:6" s="16" customFormat="1" ht="16.8" customHeight="1" x14ac:dyDescent="0.3">
      <c r="A39" s="11">
        <v>8</v>
      </c>
      <c r="B39" s="10" t="s">
        <v>42</v>
      </c>
      <c r="C39" s="13">
        <v>3200</v>
      </c>
      <c r="D39" s="12">
        <f>Table1[[#This Row],[Rmb Price]]/6.35</f>
        <v>503.93700787401576</v>
      </c>
      <c r="E39" s="10" t="s">
        <v>18</v>
      </c>
      <c r="F39" s="10" t="s">
        <v>14</v>
      </c>
    </row>
    <row r="40" spans="1:6" s="16" customFormat="1" ht="16.8" customHeight="1" x14ac:dyDescent="0.3">
      <c r="A40" s="11">
        <v>9</v>
      </c>
      <c r="B40" s="10" t="s">
        <v>43</v>
      </c>
      <c r="C40" s="13">
        <v>2700</v>
      </c>
      <c r="D40" s="12">
        <f>Table1[[#This Row],[Rmb Price]]/6.35</f>
        <v>425.1968503937008</v>
      </c>
      <c r="E40" s="10" t="s">
        <v>17</v>
      </c>
      <c r="F40" s="10" t="s">
        <v>14</v>
      </c>
    </row>
    <row r="41" spans="1:6" s="16" customFormat="1" ht="16.8" customHeight="1" x14ac:dyDescent="0.3">
      <c r="A41" s="11">
        <v>10</v>
      </c>
      <c r="B41" s="10" t="s">
        <v>44</v>
      </c>
      <c r="C41" s="13">
        <v>1500</v>
      </c>
      <c r="D41" s="12">
        <f>Table1[[#This Row],[Rmb Price]]/6.35</f>
        <v>236.22047244094489</v>
      </c>
      <c r="E41" s="10" t="s">
        <v>15</v>
      </c>
      <c r="F41" s="10" t="s">
        <v>14</v>
      </c>
    </row>
    <row r="42" spans="1:6" s="16" customFormat="1" ht="16.8" customHeight="1" x14ac:dyDescent="0.3">
      <c r="A42" s="11">
        <v>11</v>
      </c>
      <c r="B42" s="10" t="s">
        <v>45</v>
      </c>
      <c r="C42" s="13">
        <v>74000</v>
      </c>
      <c r="D42" s="12">
        <f>Table1[[#This Row],[Rmb Price]]/6.35</f>
        <v>11653.543307086615</v>
      </c>
      <c r="E42" s="10" t="s">
        <v>5</v>
      </c>
      <c r="F42" s="10" t="s">
        <v>14</v>
      </c>
    </row>
    <row r="43" spans="1:6" s="16" customFormat="1" ht="16.8" customHeight="1" x14ac:dyDescent="0.3">
      <c r="A43" s="11">
        <v>12</v>
      </c>
      <c r="B43" s="10" t="s">
        <v>46</v>
      </c>
      <c r="C43" s="13">
        <v>3600</v>
      </c>
      <c r="D43" s="12">
        <f>Table1[[#This Row],[Rmb Price]]/6.35</f>
        <v>566.92913385826773</v>
      </c>
      <c r="E43" s="10" t="s">
        <v>5</v>
      </c>
      <c r="F43" s="10" t="s">
        <v>14</v>
      </c>
    </row>
    <row r="44" spans="1:6" s="16" customFormat="1" ht="16.8" customHeight="1" x14ac:dyDescent="0.3">
      <c r="A44" s="11">
        <v>13</v>
      </c>
      <c r="B44" s="10" t="s">
        <v>47</v>
      </c>
      <c r="C44" s="13">
        <v>7500</v>
      </c>
      <c r="D44" s="12">
        <f>Table1[[#This Row],[Rmb Price]]/6.35</f>
        <v>1181.1023622047244</v>
      </c>
      <c r="E44" s="10" t="s">
        <v>5</v>
      </c>
      <c r="F44" s="10" t="s">
        <v>14</v>
      </c>
    </row>
    <row r="45" spans="1:6" s="16" customFormat="1" ht="16.8" customHeight="1" x14ac:dyDescent="0.3">
      <c r="A45" s="11">
        <v>14</v>
      </c>
      <c r="B45" s="10" t="s">
        <v>48</v>
      </c>
      <c r="C45" s="13">
        <v>6100</v>
      </c>
      <c r="D45" s="12">
        <f>Table1[[#This Row],[Rmb Price]]/6.35</f>
        <v>960.6299212598426</v>
      </c>
      <c r="E45" s="10" t="s">
        <v>5</v>
      </c>
      <c r="F45" s="10" t="s">
        <v>14</v>
      </c>
    </row>
    <row r="46" spans="1:6" s="7" customFormat="1" x14ac:dyDescent="0.3">
      <c r="A46" s="11">
        <v>15</v>
      </c>
      <c r="B46" s="10" t="s">
        <v>49</v>
      </c>
      <c r="C46" s="13">
        <v>6900</v>
      </c>
      <c r="D46" s="12">
        <f>Table1[[#This Row],[Rmb Price]]/6.35</f>
        <v>1086.6141732283465</v>
      </c>
      <c r="E46" s="10" t="s">
        <v>5</v>
      </c>
      <c r="F46" s="10" t="s">
        <v>14</v>
      </c>
    </row>
    <row r="47" spans="1:6" s="7" customFormat="1" x14ac:dyDescent="0.3">
      <c r="A47" s="11">
        <v>16</v>
      </c>
      <c r="B47" s="10" t="s">
        <v>62</v>
      </c>
      <c r="C47" s="13">
        <v>1300</v>
      </c>
      <c r="D47" s="12">
        <f>Table1[[#This Row],[Rmb Price]]/6.35</f>
        <v>204.7244094488189</v>
      </c>
      <c r="E47" s="10" t="s">
        <v>19</v>
      </c>
      <c r="F47" s="10" t="s">
        <v>14</v>
      </c>
    </row>
    <row r="48" spans="1:6" s="7" customFormat="1" x14ac:dyDescent="0.3">
      <c r="A48" s="11">
        <v>17</v>
      </c>
      <c r="B48" s="10" t="s">
        <v>61</v>
      </c>
      <c r="C48" s="13">
        <v>1650</v>
      </c>
      <c r="D48" s="12">
        <f>Table1[[#This Row],[Rmb Price]]/6.35</f>
        <v>259.84251968503941</v>
      </c>
      <c r="E48" s="10" t="s">
        <v>5</v>
      </c>
      <c r="F48" s="10" t="s">
        <v>14</v>
      </c>
    </row>
    <row r="49" spans="1:6" s="8" customFormat="1" x14ac:dyDescent="0.3">
      <c r="A49" s="11">
        <v>18</v>
      </c>
      <c r="B49" s="10" t="s">
        <v>60</v>
      </c>
      <c r="C49" s="13">
        <v>4400</v>
      </c>
      <c r="D49" s="12">
        <f>Table1[[#This Row],[Rmb Price]]/6.35</f>
        <v>692.91338582677167</v>
      </c>
      <c r="E49" s="10" t="s">
        <v>5</v>
      </c>
      <c r="F49" s="10" t="s">
        <v>14</v>
      </c>
    </row>
    <row r="50" spans="1:6" s="14" customFormat="1" x14ac:dyDescent="0.3">
      <c r="A50" s="11">
        <v>19</v>
      </c>
      <c r="B50" s="10" t="s">
        <v>59</v>
      </c>
      <c r="C50" s="13">
        <v>24500</v>
      </c>
      <c r="D50" s="12">
        <f>Table1[[#This Row],[Rmb Price]]/6.35</f>
        <v>3858.2677165354335</v>
      </c>
      <c r="E50" s="10" t="s">
        <v>5</v>
      </c>
      <c r="F50" s="10" t="s">
        <v>14</v>
      </c>
    </row>
    <row r="51" spans="1:6" s="15" customFormat="1" x14ac:dyDescent="0.3">
      <c r="A51" s="11">
        <v>20</v>
      </c>
      <c r="B51" s="10" t="s">
        <v>58</v>
      </c>
      <c r="C51" s="13">
        <v>5100</v>
      </c>
      <c r="D51" s="12">
        <f>Table1[[#This Row],[Rmb Price]]/6.35</f>
        <v>803.14960629921268</v>
      </c>
      <c r="E51" s="10" t="s">
        <v>5</v>
      </c>
      <c r="F51" s="10" t="s">
        <v>14</v>
      </c>
    </row>
    <row r="52" spans="1:6" s="15" customFormat="1" x14ac:dyDescent="0.3">
      <c r="A52" s="11">
        <v>21</v>
      </c>
      <c r="B52" s="10" t="s">
        <v>57</v>
      </c>
      <c r="C52" s="13">
        <v>13200</v>
      </c>
      <c r="D52" s="12">
        <f>Table1[[#This Row],[Rmb Price]]/6.35</f>
        <v>2078.7401574803152</v>
      </c>
      <c r="E52" s="10" t="s">
        <v>5</v>
      </c>
      <c r="F52" s="10" t="s">
        <v>14</v>
      </c>
    </row>
    <row r="53" spans="1:6" s="15" customFormat="1" x14ac:dyDescent="0.3">
      <c r="A53" s="11">
        <v>22</v>
      </c>
      <c r="B53" s="10" t="s">
        <v>56</v>
      </c>
      <c r="C53" s="13">
        <v>139000</v>
      </c>
      <c r="D53" s="12">
        <f>Table1[[#This Row],[Rmb Price]]/6.35</f>
        <v>21889.763779527559</v>
      </c>
      <c r="E53" s="10" t="s">
        <v>5</v>
      </c>
      <c r="F53" s="10" t="s">
        <v>14</v>
      </c>
    </row>
    <row r="54" spans="1:6" s="15" customFormat="1" x14ac:dyDescent="0.3">
      <c r="A54" s="11">
        <v>23</v>
      </c>
      <c r="B54" s="10" t="s">
        <v>55</v>
      </c>
      <c r="C54" s="13">
        <v>87000</v>
      </c>
      <c r="D54" s="12">
        <f>Table1[[#This Row],[Rmb Price]]/6.35</f>
        <v>13700.787401574804</v>
      </c>
      <c r="E54" s="10" t="s">
        <v>5</v>
      </c>
      <c r="F54" s="10" t="s">
        <v>14</v>
      </c>
    </row>
    <row r="55" spans="1:6" s="15" customFormat="1" x14ac:dyDescent="0.3">
      <c r="A55" s="11">
        <v>24</v>
      </c>
      <c r="B55" s="10" t="s">
        <v>54</v>
      </c>
      <c r="C55" s="13">
        <v>81500</v>
      </c>
      <c r="D55" s="12">
        <f>Table1[[#This Row],[Rmb Price]]/6.35</f>
        <v>12834.64566929134</v>
      </c>
      <c r="E55" s="10" t="s">
        <v>5</v>
      </c>
      <c r="F55" s="10" t="s">
        <v>14</v>
      </c>
    </row>
    <row r="56" spans="1:6" s="15" customFormat="1" x14ac:dyDescent="0.3">
      <c r="A56" s="11">
        <v>25</v>
      </c>
      <c r="B56" s="10" t="s">
        <v>53</v>
      </c>
      <c r="C56" s="13">
        <v>27132</v>
      </c>
      <c r="D56" s="12">
        <f>Table1[[#This Row],[Rmb Price]]/6.35</f>
        <v>4272.7559055118109</v>
      </c>
      <c r="E56" s="10" t="s">
        <v>5</v>
      </c>
      <c r="F56" s="10" t="s">
        <v>14</v>
      </c>
    </row>
    <row r="57" spans="1:6" s="15" customFormat="1" x14ac:dyDescent="0.3">
      <c r="A57" s="11">
        <v>26</v>
      </c>
      <c r="B57" s="10" t="s">
        <v>52</v>
      </c>
      <c r="C57" s="13">
        <v>17442</v>
      </c>
      <c r="D57" s="12">
        <f>Table1[[#This Row],[Rmb Price]]/6.35</f>
        <v>2746.7716535433074</v>
      </c>
      <c r="E57" s="10" t="s">
        <v>5</v>
      </c>
      <c r="F57" s="10" t="s">
        <v>14</v>
      </c>
    </row>
    <row r="58" spans="1:6" s="15" customFormat="1" x14ac:dyDescent="0.3">
      <c r="A58" s="11">
        <v>27</v>
      </c>
      <c r="B58" s="10" t="s">
        <v>51</v>
      </c>
      <c r="C58" s="13">
        <v>16844</v>
      </c>
      <c r="D58" s="12">
        <f>Table1[[#This Row],[Rmb Price]]/6.35</f>
        <v>2652.5984251968507</v>
      </c>
      <c r="E58" s="10" t="s">
        <v>5</v>
      </c>
      <c r="F58" s="10" t="s">
        <v>14</v>
      </c>
    </row>
    <row r="59" spans="1:6" x14ac:dyDescent="0.3">
      <c r="A59" s="11">
        <v>28</v>
      </c>
      <c r="B59" s="10" t="s">
        <v>50</v>
      </c>
      <c r="C59" s="13">
        <v>70000</v>
      </c>
      <c r="D59" s="12">
        <f>Table1[[#This Row],[Rmb Price]]/6.35</f>
        <v>11023.622047244095</v>
      </c>
      <c r="E59" s="10" t="s">
        <v>5</v>
      </c>
      <c r="F59" s="10" t="s">
        <v>14</v>
      </c>
    </row>
    <row r="60" spans="1:6" x14ac:dyDescent="0.3">
      <c r="A60" s="18"/>
      <c r="B60" s="18"/>
      <c r="C60" s="19"/>
      <c r="D60" s="20">
        <f>Table1[[#This Row],[Rmb Price]]/6.4</f>
        <v>0</v>
      </c>
      <c r="E60" s="18"/>
      <c r="F60" s="18"/>
    </row>
    <row r="61" spans="1:6" x14ac:dyDescent="0.3">
      <c r="A61" s="11">
        <v>1</v>
      </c>
      <c r="B61" s="10" t="s">
        <v>32</v>
      </c>
      <c r="C61" s="13">
        <v>3800</v>
      </c>
      <c r="D61" s="12">
        <f>Table1[[#This Row],[Rmb Price]]/6.35</f>
        <v>598.42519685039372</v>
      </c>
      <c r="E61" s="10" t="s">
        <v>20</v>
      </c>
      <c r="F61" s="10" t="s">
        <v>14</v>
      </c>
    </row>
    <row r="62" spans="1:6" x14ac:dyDescent="0.3">
      <c r="A62" s="11">
        <v>2</v>
      </c>
      <c r="B62" s="10" t="s">
        <v>33</v>
      </c>
      <c r="C62" s="13">
        <v>9000</v>
      </c>
      <c r="D62" s="12">
        <f>Table1[[#This Row],[Rmb Price]]/6.35</f>
        <v>1417.3228346456694</v>
      </c>
      <c r="E62" s="10" t="s">
        <v>20</v>
      </c>
      <c r="F62" s="10" t="s">
        <v>14</v>
      </c>
    </row>
    <row r="63" spans="1:6" x14ac:dyDescent="0.3">
      <c r="A63" s="11">
        <v>3</v>
      </c>
      <c r="B63" s="10" t="s">
        <v>34</v>
      </c>
      <c r="C63" s="13">
        <v>14000</v>
      </c>
      <c r="D63" s="12">
        <f>Table1[[#This Row],[Rmb Price]]/6.35</f>
        <v>2204.7244094488192</v>
      </c>
      <c r="E63" s="10" t="s">
        <v>20</v>
      </c>
      <c r="F63" s="10" t="s">
        <v>14</v>
      </c>
    </row>
    <row r="64" spans="1:6" x14ac:dyDescent="0.3">
      <c r="A64" s="11">
        <v>4</v>
      </c>
      <c r="B64" s="10" t="s">
        <v>35</v>
      </c>
      <c r="C64" s="13">
        <v>8100</v>
      </c>
      <c r="D64" s="12">
        <f>Table1[[#This Row],[Rmb Price]]/6.35</f>
        <v>1275.5905511811025</v>
      </c>
      <c r="E64" s="10" t="s">
        <v>20</v>
      </c>
      <c r="F64" s="10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2021-02-22T04:09:53Z</cp:lastPrinted>
  <dcterms:created xsi:type="dcterms:W3CDTF">2015-06-05T18:17:20Z</dcterms:created>
  <dcterms:modified xsi:type="dcterms:W3CDTF">2021-02-22T06:09:11Z</dcterms:modified>
</cp:coreProperties>
</file>