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D5374873-2F0F-48A9-953A-2F7232D7DC3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7" i="1"/>
  <c r="D11" i="1"/>
  <c r="D12" i="1"/>
  <c r="D13" i="1"/>
  <c r="D14" i="1"/>
  <c r="D10" i="1"/>
</calcChain>
</file>

<file path=xl/sharedStrings.xml><?xml version="1.0" encoding="utf-8"?>
<sst xmlns="http://schemas.openxmlformats.org/spreadsheetml/2006/main" count="79" uniqueCount="42">
  <si>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</si>
  <si>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</si>
  <si>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</si>
  <si>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</si>
  <si>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</si>
  <si>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</si>
  <si>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</si>
  <si>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</si>
  <si>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</si>
  <si>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</si>
  <si>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</si>
  <si>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</si>
  <si>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</si>
  <si>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</si>
  <si>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</si>
  <si>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</si>
  <si>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Pc</t>
  </si>
  <si>
    <t>7~9 Days</t>
  </si>
  <si>
    <t>Yes</t>
  </si>
  <si>
    <t>5~7 Days</t>
  </si>
  <si>
    <t>T17+ 55t</t>
  </si>
  <si>
    <t>3~5 Days</t>
  </si>
  <si>
    <t>T17+ 58t</t>
  </si>
  <si>
    <t>T17+ 61t</t>
  </si>
  <si>
    <t>T17+ 64t</t>
  </si>
  <si>
    <t>s19j pro 96t</t>
  </si>
  <si>
    <t>M31S+ 76T  42W/T</t>
  </si>
  <si>
    <t>L3+/ USED</t>
  </si>
  <si>
    <t>L3++/ USED</t>
  </si>
  <si>
    <t>Ref L3+/ USED</t>
  </si>
  <si>
    <t>Ref L3++/ USED</t>
  </si>
  <si>
    <t>S17pro 59t/ USED</t>
  </si>
  <si>
    <t>S15 28t/ USED</t>
  </si>
  <si>
    <t>M21s 56t/ USED</t>
  </si>
  <si>
    <t>M20s 70t/ USED</t>
  </si>
  <si>
    <t>M20s 68t/ USED</t>
  </si>
  <si>
    <t>M31s 76t/ USED</t>
  </si>
  <si>
    <t>M31S+ 80T  42W/T/ USED</t>
  </si>
  <si>
    <t>M20S   65T  52W/T/ USED</t>
  </si>
  <si>
    <t>M31S+ 82T  42W/T/ USED</t>
  </si>
  <si>
    <t>T17 40T  55W/T / USED</t>
  </si>
  <si>
    <t>S17 56T  45W/T 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</si>
</sst>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  <xdr:twoCellAnchor>
    <xdr:from>
      <xdr:col>0</xdr:col>
      <xdr:colOff>0</xdr:colOff>
      <xdr:row>15</xdr:row>
      <xdr:rowOff>15240</xdr:rowOff>
    </xdr:from>
    <xdr:to>
      <xdr:col>6</xdr:col>
      <xdr:colOff>0</xdr:colOff>
      <xdr:row>15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3" totalsRowShown="0" headerRowDxfId="7" dataDxfId="6">
  <autoFilter ref="A8:F3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5" zoomScaleNormal="100" zoomScaleSheetLayoutView="100" workbookViewId="0">
      <selection activeCell="C10" sqref="C10:C14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15">
        <v>44510</v>
      </c>
    </row>
    <row r="8" spans="1:6" x14ac:dyDescent="0.3">
      <c r="A8" s="4" t="s">
        <v>5</v>
      </c>
      <c r="B8" s="17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20</v>
      </c>
      <c r="C10" s="12">
        <v>21200</v>
      </c>
      <c r="D10" s="14">
        <f>Table1[[#This Row],[Rmb Price]]/6.1</f>
        <v>3475.4098360655739</v>
      </c>
      <c r="E10" s="9" t="s">
        <v>18</v>
      </c>
      <c r="F10" s="9" t="s">
        <v>21</v>
      </c>
    </row>
    <row r="11" spans="1:6" s="21" customFormat="1" ht="13.2" customHeight="1" x14ac:dyDescent="0.3">
      <c r="A11" s="9">
        <v>2</v>
      </c>
      <c r="B11" s="16" t="s">
        <v>22</v>
      </c>
      <c r="C11" s="12">
        <v>22340</v>
      </c>
      <c r="D11" s="14">
        <f>Table1[[#This Row],[Rmb Price]]/6.1</f>
        <v>3662.2950819672133</v>
      </c>
      <c r="E11" s="9" t="s">
        <v>18</v>
      </c>
      <c r="F11" s="9" t="s">
        <v>21</v>
      </c>
    </row>
    <row r="12" spans="1:6" s="21" customFormat="1" ht="13.2" customHeight="1" x14ac:dyDescent="0.3">
      <c r="A12" s="9">
        <v>3</v>
      </c>
      <c r="B12" s="16" t="s">
        <v>23</v>
      </c>
      <c r="C12" s="12">
        <v>23480</v>
      </c>
      <c r="D12" s="14">
        <f>Table1[[#This Row],[Rmb Price]]/6.1</f>
        <v>3849.1803278688526</v>
      </c>
      <c r="E12" s="9" t="s">
        <v>18</v>
      </c>
      <c r="F12" s="9" t="s">
        <v>21</v>
      </c>
    </row>
    <row r="13" spans="1:6" s="21" customFormat="1" ht="13.2" customHeight="1" x14ac:dyDescent="0.3">
      <c r="A13" s="9">
        <v>4</v>
      </c>
      <c r="B13" s="16" t="s">
        <v>24</v>
      </c>
      <c r="C13" s="12">
        <v>24620</v>
      </c>
      <c r="D13" s="14">
        <f>Table1[[#This Row],[Rmb Price]]/6.1</f>
        <v>4036.0655737704919</v>
      </c>
      <c r="E13" s="9" t="s">
        <v>18</v>
      </c>
      <c r="F13" s="9" t="s">
        <v>21</v>
      </c>
    </row>
    <row r="14" spans="1:6" s="21" customFormat="1" ht="13.2" customHeight="1" x14ac:dyDescent="0.3">
      <c r="A14" s="9">
        <v>5</v>
      </c>
      <c r="B14" s="16" t="s">
        <v>25</v>
      </c>
      <c r="C14" s="12">
        <v>63000</v>
      </c>
      <c r="D14" s="14">
        <f>Table1[[#This Row],[Rmb Price]]/6.1</f>
        <v>10327.868852459016</v>
      </c>
      <c r="E14" s="9" t="s">
        <v>18</v>
      </c>
      <c r="F14" s="9" t="s">
        <v>21</v>
      </c>
    </row>
    <row r="15" spans="1:6" s="20" customFormat="1" ht="13.2" customHeight="1" x14ac:dyDescent="0.3">
      <c r="A15" s="9">
        <v>6</v>
      </c>
      <c r="B15" s="16"/>
      <c r="C15" s="12"/>
      <c r="D15" s="14"/>
      <c r="E15" s="9"/>
      <c r="F15" s="9"/>
    </row>
    <row r="16" spans="1:6" s="20" customFormat="1" ht="22.2" customHeight="1" x14ac:dyDescent="0.3">
      <c r="A16" s="9"/>
      <c r="B16" s="16"/>
      <c r="C16" s="12"/>
      <c r="D16" s="14"/>
      <c r="E16" s="9"/>
      <c r="F16" s="9"/>
    </row>
    <row r="17" spans="1:6" s="20" customFormat="1" ht="13.2" customHeight="1" x14ac:dyDescent="0.3">
      <c r="A17" s="9">
        <v>1</v>
      </c>
      <c r="B17" s="16" t="s">
        <v>27</v>
      </c>
      <c r="C17" s="12">
        <v>5400</v>
      </c>
      <c r="D17" s="14">
        <f>Table1[[#This Row],[Rmb Price]]/6.1</f>
        <v>885.24590163934431</v>
      </c>
      <c r="E17" s="9" t="s">
        <v>16</v>
      </c>
      <c r="F17" s="9" t="s">
        <v>17</v>
      </c>
    </row>
    <row r="18" spans="1:6" s="20" customFormat="1" ht="13.2" customHeight="1" x14ac:dyDescent="0.3">
      <c r="A18" s="9">
        <v>2</v>
      </c>
      <c r="B18" s="16" t="s">
        <v>29</v>
      </c>
      <c r="C18" s="12">
        <v>5600</v>
      </c>
      <c r="D18" s="14">
        <f>Table1[[#This Row],[Rmb Price]]/6.1</f>
        <v>918.03278688524597</v>
      </c>
      <c r="E18" s="9" t="s">
        <v>16</v>
      </c>
      <c r="F18" s="9" t="s">
        <v>17</v>
      </c>
    </row>
    <row r="19" spans="1:6" s="20" customFormat="1" ht="13.2" customHeight="1" x14ac:dyDescent="0.3">
      <c r="A19" s="9">
        <v>3</v>
      </c>
      <c r="B19" s="16" t="s">
        <v>28</v>
      </c>
      <c r="C19" s="12">
        <v>5600</v>
      </c>
      <c r="D19" s="14">
        <f>Table1[[#This Row],[Rmb Price]]/6.1</f>
        <v>918.03278688524597</v>
      </c>
      <c r="E19" s="9" t="s">
        <v>16</v>
      </c>
      <c r="F19" s="9" t="s">
        <v>17</v>
      </c>
    </row>
    <row r="20" spans="1:6" s="20" customFormat="1" ht="13.2" customHeight="1" x14ac:dyDescent="0.3">
      <c r="A20" s="9">
        <v>4</v>
      </c>
      <c r="B20" s="16" t="s">
        <v>30</v>
      </c>
      <c r="C20" s="12">
        <v>5800</v>
      </c>
      <c r="D20" s="14">
        <f>Table1[[#This Row],[Rmb Price]]/6.1</f>
        <v>950.81967213114763</v>
      </c>
      <c r="E20" s="9" t="s">
        <v>16</v>
      </c>
      <c r="F20" s="9" t="s">
        <v>17</v>
      </c>
    </row>
    <row r="21" spans="1:6" s="20" customFormat="1" ht="13.2" customHeight="1" x14ac:dyDescent="0.3">
      <c r="A21" s="9">
        <v>5</v>
      </c>
      <c r="B21" s="16" t="s">
        <v>32</v>
      </c>
      <c r="C21" s="12">
        <v>8000</v>
      </c>
      <c r="D21" s="14">
        <f>Table1[[#This Row],[Rmb Price]]/6.1</f>
        <v>1311.4754098360656</v>
      </c>
      <c r="E21" s="9" t="s">
        <v>16</v>
      </c>
      <c r="F21" s="9" t="s">
        <v>19</v>
      </c>
    </row>
    <row r="22" spans="1:6" s="21" customFormat="1" ht="13.2" customHeight="1" x14ac:dyDescent="0.3">
      <c r="A22" s="9">
        <v>6</v>
      </c>
      <c r="B22" s="16" t="s">
        <v>31</v>
      </c>
      <c r="C22" s="12">
        <v>17705</v>
      </c>
      <c r="D22" s="14">
        <f>Table1[[#This Row],[Rmb Price]]/6.1</f>
        <v>2902.4590163934427</v>
      </c>
      <c r="E22" s="9" t="s">
        <v>18</v>
      </c>
      <c r="F22" s="9" t="s">
        <v>19</v>
      </c>
    </row>
    <row r="23" spans="1:6" s="21" customFormat="1" ht="13.2" customHeight="1" x14ac:dyDescent="0.3">
      <c r="A23" s="9">
        <v>7</v>
      </c>
      <c r="B23" s="16" t="s">
        <v>33</v>
      </c>
      <c r="C23" s="12">
        <v>21860</v>
      </c>
      <c r="D23" s="14">
        <f>Table1[[#This Row],[Rmb Price]]/6.1</f>
        <v>3583.6065573770493</v>
      </c>
      <c r="E23" s="9" t="s">
        <v>18</v>
      </c>
      <c r="F23" s="9" t="s">
        <v>19</v>
      </c>
    </row>
    <row r="24" spans="1:6" s="21" customFormat="1" ht="13.2" customHeight="1" x14ac:dyDescent="0.3">
      <c r="A24" s="9">
        <v>8</v>
      </c>
      <c r="B24" s="16" t="s">
        <v>35</v>
      </c>
      <c r="C24" s="12">
        <v>29404</v>
      </c>
      <c r="D24" s="14">
        <f>Table1[[#This Row],[Rmb Price]]/6.1</f>
        <v>4820.3278688524597</v>
      </c>
      <c r="E24" s="9" t="s">
        <v>18</v>
      </c>
      <c r="F24" s="9" t="s">
        <v>19</v>
      </c>
    </row>
    <row r="25" spans="1:6" s="21" customFormat="1" ht="13.2" customHeight="1" x14ac:dyDescent="0.3">
      <c r="A25" s="9">
        <v>9</v>
      </c>
      <c r="B25" s="16" t="s">
        <v>34</v>
      </c>
      <c r="C25" s="12">
        <v>30260</v>
      </c>
      <c r="D25" s="14">
        <f>Table1[[#This Row],[Rmb Price]]/6.1</f>
        <v>4960.6557377049185</v>
      </c>
      <c r="E25" s="9" t="s">
        <v>18</v>
      </c>
      <c r="F25" s="9" t="s">
        <v>19</v>
      </c>
    </row>
    <row r="26" spans="1:6" s="20" customFormat="1" ht="13.2" customHeight="1" x14ac:dyDescent="0.3">
      <c r="A26" s="9">
        <v>10</v>
      </c>
      <c r="B26" s="16" t="s">
        <v>36</v>
      </c>
      <c r="C26" s="12">
        <v>34348</v>
      </c>
      <c r="D26" s="14">
        <f>Table1[[#This Row],[Rmb Price]]/6.1</f>
        <v>5630.8196721311479</v>
      </c>
      <c r="E26" s="9" t="s">
        <v>18</v>
      </c>
      <c r="F26" s="9" t="s">
        <v>19</v>
      </c>
    </row>
    <row r="27" spans="1:6" s="21" customFormat="1" ht="13.2" customHeight="1" x14ac:dyDescent="0.3">
      <c r="A27" s="9">
        <v>11</v>
      </c>
      <c r="B27" s="16" t="s">
        <v>26</v>
      </c>
      <c r="C27" s="22">
        <v>35640</v>
      </c>
      <c r="D27" s="14">
        <f>Table1[[#This Row],[Rmb Price]]/6.1</f>
        <v>5842.622950819672</v>
      </c>
      <c r="E27" s="9" t="s">
        <v>18</v>
      </c>
      <c r="F27" s="9" t="s">
        <v>19</v>
      </c>
    </row>
    <row r="28" spans="1:6" s="21" customFormat="1" ht="13.2" customHeight="1" x14ac:dyDescent="0.3">
      <c r="A28" s="9">
        <v>12</v>
      </c>
      <c r="B28" s="16" t="s">
        <v>37</v>
      </c>
      <c r="C28" s="22">
        <v>37500</v>
      </c>
      <c r="D28" s="14">
        <f>Table1[[#This Row],[Rmb Price]]/6.1</f>
        <v>6147.5409836065573</v>
      </c>
      <c r="E28" s="9" t="s">
        <v>18</v>
      </c>
      <c r="F28" s="9" t="s">
        <v>19</v>
      </c>
    </row>
    <row r="29" spans="1:6" s="21" customFormat="1" ht="13.2" customHeight="1" x14ac:dyDescent="0.3">
      <c r="A29" s="9">
        <v>13</v>
      </c>
      <c r="B29" s="16" t="s">
        <v>39</v>
      </c>
      <c r="C29" s="22">
        <v>38430</v>
      </c>
      <c r="D29" s="14">
        <f>Table1[[#This Row],[Rmb Price]]/6.1</f>
        <v>6300</v>
      </c>
      <c r="E29" s="9" t="s">
        <v>18</v>
      </c>
      <c r="F29" s="9" t="s">
        <v>19</v>
      </c>
    </row>
    <row r="30" spans="1:6" s="21" customFormat="1" ht="13.2" customHeight="1" x14ac:dyDescent="0.3">
      <c r="A30" s="9">
        <v>14</v>
      </c>
      <c r="B30" s="16" t="s">
        <v>38</v>
      </c>
      <c r="C30" s="22">
        <v>27925</v>
      </c>
      <c r="D30" s="14">
        <f>Table1[[#This Row],[Rmb Price]]/6.1</f>
        <v>4577.868852459017</v>
      </c>
      <c r="E30" s="9" t="s">
        <v>18</v>
      </c>
      <c r="F30" s="9" t="s">
        <v>19</v>
      </c>
    </row>
    <row r="31" spans="1:6" s="21" customFormat="1" ht="13.2" customHeight="1" x14ac:dyDescent="0.3">
      <c r="A31" s="9">
        <v>15</v>
      </c>
      <c r="B31" s="16" t="s">
        <v>40</v>
      </c>
      <c r="C31" s="22">
        <v>9100</v>
      </c>
      <c r="D31" s="14">
        <f>Table1[[#This Row],[Rmb Price]]/6.1</f>
        <v>1491.8032786885246</v>
      </c>
      <c r="E31" s="9" t="s">
        <v>18</v>
      </c>
      <c r="F31" s="9" t="s">
        <v>19</v>
      </c>
    </row>
    <row r="32" spans="1:6" s="21" customFormat="1" ht="13.2" customHeight="1" x14ac:dyDescent="0.3">
      <c r="A32" s="9">
        <v>16</v>
      </c>
      <c r="B32" s="16" t="s">
        <v>41</v>
      </c>
      <c r="C32" s="22">
        <v>16540</v>
      </c>
      <c r="D32" s="14">
        <f>Table1[[#This Row],[Rmb Price]]/6.1</f>
        <v>2711.4754098360659</v>
      </c>
      <c r="E32" s="9" t="s">
        <v>18</v>
      </c>
      <c r="F32" s="9" t="s">
        <v>19</v>
      </c>
    </row>
    <row r="33" spans="1:6" s="20" customFormat="1" ht="13.2" customHeight="1" x14ac:dyDescent="0.3">
      <c r="A33" s="9">
        <v>17</v>
      </c>
      <c r="B33" s="16"/>
      <c r="C33" s="22"/>
      <c r="D33" s="23"/>
      <c r="E33" s="9"/>
      <c r="F33" s="9"/>
    </row>
    <row r="34" spans="1:6" x14ac:dyDescent="0.3">
      <c r="A34" s="24" t="s">
        <v>14</v>
      </c>
      <c r="B34" s="24"/>
      <c r="C34" s="24"/>
      <c r="D34" s="24"/>
      <c r="E34" s="24"/>
      <c r="F34" s="24"/>
    </row>
    <row r="35" spans="1:6" x14ac:dyDescent="0.3">
      <c r="A35" s="25" t="s">
        <v>15</v>
      </c>
      <c r="B35" s="25"/>
      <c r="C35" s="25"/>
      <c r="D35" s="25"/>
      <c r="E35" s="25"/>
      <c r="F35" s="25"/>
    </row>
  </sheetData>
  <mergeCells count="9">
    <mergeCell ref="A34:F34"/>
    <mergeCell ref="A35:F35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2021-11-10T08:03:42Z</cp:lastPrinted>
  <dcterms:created xsi:type="dcterms:W3CDTF">2015-06-05T18:17:20Z</dcterms:created>
  <dcterms:modified xsi:type="dcterms:W3CDTF">2021-11-10T08:22:52Z</dcterms:modified>
</cp:coreProperties>
</file>