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1\"/>
    </mc:Choice>
  </mc:AlternateContent>
  <xr:revisionPtr revIDLastSave="0" documentId="13_ncr:1_{7DE47099-1310-4F1D-A177-B75A4689B0A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D25" i="1"/>
  <c r="D26" i="1"/>
  <c r="D27" i="1"/>
  <c r="D17" i="1"/>
  <c r="D11" i="1"/>
  <c r="D12" i="1"/>
  <c r="D13" i="1"/>
  <c r="D14" i="1"/>
  <c r="D10" i="1"/>
</calcChain>
</file>

<file path=xl/sharedStrings.xml><?xml version="1.0" encoding="utf-8"?>
<sst xmlns="http://schemas.openxmlformats.org/spreadsheetml/2006/main" count="64" uniqueCount="37">
  <si>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</si>
  <si>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</si>
  <si>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</si>
  <si>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</si>
  <si>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</si>
  <si>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</si>
  <si>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</si>
  <si>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</si>
  <si>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</si>
  <si>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</si>
  <si>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</si>
  <si>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</si>
  <si>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</si>
  <si>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</si>
  <si>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</si>
  <si>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</si>
  <si>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Pc</t>
  </si>
  <si>
    <t>7~9 Days</t>
  </si>
  <si>
    <t>Yes</t>
  </si>
  <si>
    <t>5~7 Days</t>
  </si>
  <si>
    <t>3~5 Days</t>
  </si>
  <si>
    <t>L3+/ USED</t>
  </si>
  <si>
    <t>L3++/ USED</t>
  </si>
  <si>
    <t>Ref L3+/ USED</t>
  </si>
  <si>
    <t>Ref L3++/ USED</t>
  </si>
  <si>
    <t>S17pro 59t/ USED</t>
  </si>
  <si>
    <t>S15 28t/ USED</t>
  </si>
  <si>
    <t>M21s 56t/ USED</t>
  </si>
  <si>
    <t>M20s 70t/ USED</t>
  </si>
  <si>
    <t>M20s 68t/ USED</t>
  </si>
  <si>
    <t>M31s 76t/ USED</t>
  </si>
  <si>
    <t>M21s 58t/ USED</t>
  </si>
  <si>
    <t>T17+ 55t/ New</t>
  </si>
  <si>
    <t>T17+ 61t/ New</t>
  </si>
  <si>
    <t>T17+ 58t/ New</t>
  </si>
  <si>
    <t>T17+ 64t/ New</t>
  </si>
  <si>
    <t>S19j pro 96t/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</si>
</sst>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"/>
    <numFmt numFmtId="167" formatCode="[$$-409]#,##0"/>
    <numFmt numFmtId="168" formatCode="[$$-409]#,##0.00"/>
    <numFmt numFmtId="169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New</a:t>
          </a:r>
        </a:p>
      </xdr:txBody>
    </xdr:sp>
    <xdr:clientData/>
  </xdr:twoCellAnchor>
  <xdr:twoCellAnchor>
    <xdr:from>
      <xdr:col>0</xdr:col>
      <xdr:colOff>0</xdr:colOff>
      <xdr:row>15</xdr:row>
      <xdr:rowOff>15240</xdr:rowOff>
    </xdr:from>
    <xdr:to>
      <xdr:col>6</xdr:col>
      <xdr:colOff>0</xdr:colOff>
      <xdr:row>15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8" totalsRowShown="0" headerRowDxfId="7" dataDxfId="6">
  <autoFilter ref="A8:F2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topLeftCell="A5" zoomScaleNormal="100" zoomScaleSheetLayoutView="100" workbookViewId="0">
      <selection activeCell="F17" sqref="F17:F27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7" t="s">
        <v>10</v>
      </c>
      <c r="C1" s="27"/>
      <c r="D1" s="27"/>
      <c r="E1" s="27"/>
      <c r="F1" s="27"/>
    </row>
    <row r="2" spans="1:6" x14ac:dyDescent="0.3">
      <c r="B2" s="27" t="s">
        <v>13</v>
      </c>
      <c r="C2" s="27"/>
      <c r="D2" s="27"/>
      <c r="E2" s="27"/>
      <c r="F2" s="27"/>
    </row>
    <row r="3" spans="1:6" x14ac:dyDescent="0.3">
      <c r="B3" s="27" t="s">
        <v>11</v>
      </c>
      <c r="C3" s="27"/>
      <c r="D3" s="27"/>
      <c r="E3" s="27"/>
      <c r="F3" s="27"/>
    </row>
    <row r="4" spans="1:6" x14ac:dyDescent="0.3">
      <c r="B4" s="27" t="s">
        <v>0</v>
      </c>
      <c r="C4" s="27"/>
      <c r="D4" s="27"/>
      <c r="E4" s="27"/>
      <c r="F4" s="27"/>
    </row>
    <row r="5" spans="1:6" s="5" customFormat="1" x14ac:dyDescent="0.3">
      <c r="A5" s="6"/>
      <c r="B5" s="29" t="s">
        <v>7</v>
      </c>
      <c r="C5" s="29"/>
      <c r="D5" s="29"/>
      <c r="E5" s="29"/>
      <c r="F5" s="29"/>
    </row>
    <row r="6" spans="1:6" x14ac:dyDescent="0.3">
      <c r="B6" s="28" t="s">
        <v>1</v>
      </c>
      <c r="C6" s="28"/>
      <c r="D6" s="28"/>
      <c r="E6" s="28"/>
      <c r="F6" s="1" t="s">
        <v>12</v>
      </c>
    </row>
    <row r="7" spans="1:6" ht="15.6" x14ac:dyDescent="0.3">
      <c r="A7" s="26" t="s">
        <v>9</v>
      </c>
      <c r="B7" s="26"/>
      <c r="C7" s="26"/>
      <c r="D7" s="26"/>
      <c r="E7" s="26"/>
      <c r="F7" s="15">
        <v>44511</v>
      </c>
    </row>
    <row r="8" spans="1:6" x14ac:dyDescent="0.3">
      <c r="A8" s="4" t="s">
        <v>5</v>
      </c>
      <c r="B8" s="17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 t="s">
        <v>32</v>
      </c>
      <c r="C10" s="12">
        <v>21200</v>
      </c>
      <c r="D10" s="14">
        <f>Table1[[#This Row],[Rmb Price]]/6.1</f>
        <v>3475.4098360655739</v>
      </c>
      <c r="E10" s="9" t="s">
        <v>18</v>
      </c>
      <c r="F10" s="9" t="s">
        <v>20</v>
      </c>
    </row>
    <row r="11" spans="1:6" s="21" customFormat="1" ht="13.2" customHeight="1" x14ac:dyDescent="0.3">
      <c r="A11" s="9">
        <v>2</v>
      </c>
      <c r="B11" s="16" t="s">
        <v>34</v>
      </c>
      <c r="C11" s="12">
        <v>22340</v>
      </c>
      <c r="D11" s="14">
        <f>Table1[[#This Row],[Rmb Price]]/6.1</f>
        <v>3662.2950819672133</v>
      </c>
      <c r="E11" s="9" t="s">
        <v>18</v>
      </c>
      <c r="F11" s="9" t="s">
        <v>20</v>
      </c>
    </row>
    <row r="12" spans="1:6" s="21" customFormat="1" ht="13.2" customHeight="1" x14ac:dyDescent="0.3">
      <c r="A12" s="9">
        <v>3</v>
      </c>
      <c r="B12" s="16" t="s">
        <v>33</v>
      </c>
      <c r="C12" s="12">
        <v>23480</v>
      </c>
      <c r="D12" s="14">
        <f>Table1[[#This Row],[Rmb Price]]/6.1</f>
        <v>3849.1803278688526</v>
      </c>
      <c r="E12" s="9" t="s">
        <v>18</v>
      </c>
      <c r="F12" s="9" t="s">
        <v>20</v>
      </c>
    </row>
    <row r="13" spans="1:6" s="21" customFormat="1" ht="13.2" customHeight="1" x14ac:dyDescent="0.3">
      <c r="A13" s="9">
        <v>4</v>
      </c>
      <c r="B13" s="16" t="s">
        <v>35</v>
      </c>
      <c r="C13" s="12">
        <v>24620</v>
      </c>
      <c r="D13" s="14">
        <f>Table1[[#This Row],[Rmb Price]]/6.1</f>
        <v>4036.0655737704919</v>
      </c>
      <c r="E13" s="9" t="s">
        <v>18</v>
      </c>
      <c r="F13" s="9" t="s">
        <v>20</v>
      </c>
    </row>
    <row r="14" spans="1:6" s="21" customFormat="1" ht="13.2" customHeight="1" x14ac:dyDescent="0.3">
      <c r="A14" s="9">
        <v>5</v>
      </c>
      <c r="B14" s="16" t="s">
        <v>36</v>
      </c>
      <c r="C14" s="12">
        <v>63000</v>
      </c>
      <c r="D14" s="14">
        <f>Table1[[#This Row],[Rmb Price]]/6.1</f>
        <v>10327.868852459016</v>
      </c>
      <c r="E14" s="9" t="s">
        <v>18</v>
      </c>
      <c r="F14" s="9" t="s">
        <v>20</v>
      </c>
    </row>
    <row r="15" spans="1:6" s="20" customFormat="1" ht="13.2" customHeight="1" x14ac:dyDescent="0.3">
      <c r="A15" s="9">
        <v>6</v>
      </c>
      <c r="B15" s="16"/>
      <c r="C15" s="12"/>
      <c r="D15" s="14"/>
      <c r="E15" s="9"/>
      <c r="F15" s="9"/>
    </row>
    <row r="16" spans="1:6" s="20" customFormat="1" ht="22.2" customHeight="1" x14ac:dyDescent="0.3">
      <c r="A16" s="9"/>
      <c r="B16" s="16"/>
      <c r="C16" s="12"/>
      <c r="D16" s="14"/>
      <c r="E16" s="9"/>
      <c r="F16" s="9"/>
    </row>
    <row r="17" spans="1:6" s="20" customFormat="1" ht="13.2" customHeight="1" x14ac:dyDescent="0.3">
      <c r="A17" s="9">
        <v>1</v>
      </c>
      <c r="B17" s="16" t="s">
        <v>21</v>
      </c>
      <c r="C17" s="12">
        <v>5600</v>
      </c>
      <c r="D17" s="14">
        <f>Table1[[#This Row],[Rmb Price]]/6.1</f>
        <v>918.03278688524597</v>
      </c>
      <c r="E17" s="9" t="s">
        <v>16</v>
      </c>
      <c r="F17" s="9" t="s">
        <v>17</v>
      </c>
    </row>
    <row r="18" spans="1:6" s="20" customFormat="1" ht="13.2" customHeight="1" x14ac:dyDescent="0.3">
      <c r="A18" s="9">
        <v>2</v>
      </c>
      <c r="B18" s="16" t="s">
        <v>23</v>
      </c>
      <c r="C18" s="12">
        <v>5800</v>
      </c>
      <c r="D18" s="14">
        <f>Table1[[#This Row],[Rmb Price]]/6.1</f>
        <v>950.81967213114763</v>
      </c>
      <c r="E18" s="9" t="s">
        <v>16</v>
      </c>
      <c r="F18" s="9" t="s">
        <v>17</v>
      </c>
    </row>
    <row r="19" spans="1:6" s="20" customFormat="1" ht="13.2" customHeight="1" x14ac:dyDescent="0.3">
      <c r="A19" s="9">
        <v>3</v>
      </c>
      <c r="B19" s="16" t="s">
        <v>22</v>
      </c>
      <c r="C19" s="12">
        <v>5800</v>
      </c>
      <c r="D19" s="14">
        <f>Table1[[#This Row],[Rmb Price]]/6.1</f>
        <v>950.81967213114763</v>
      </c>
      <c r="E19" s="9" t="s">
        <v>16</v>
      </c>
      <c r="F19" s="9" t="s">
        <v>17</v>
      </c>
    </row>
    <row r="20" spans="1:6" s="20" customFormat="1" ht="13.2" customHeight="1" x14ac:dyDescent="0.3">
      <c r="A20" s="9">
        <v>4</v>
      </c>
      <c r="B20" s="16" t="s">
        <v>24</v>
      </c>
      <c r="C20" s="12">
        <v>6000</v>
      </c>
      <c r="D20" s="14">
        <f>Table1[[#This Row],[Rmb Price]]/6.1</f>
        <v>983.60655737704928</v>
      </c>
      <c r="E20" s="9" t="s">
        <v>16</v>
      </c>
      <c r="F20" s="9" t="s">
        <v>17</v>
      </c>
    </row>
    <row r="21" spans="1:6" s="20" customFormat="1" ht="13.2" customHeight="1" x14ac:dyDescent="0.3">
      <c r="A21" s="9">
        <v>5</v>
      </c>
      <c r="B21" s="16" t="s">
        <v>26</v>
      </c>
      <c r="C21" s="12">
        <v>8000</v>
      </c>
      <c r="D21" s="14">
        <f>Table1[[#This Row],[Rmb Price]]/6.1</f>
        <v>1311.4754098360656</v>
      </c>
      <c r="E21" s="9" t="s">
        <v>16</v>
      </c>
      <c r="F21" s="9" t="s">
        <v>19</v>
      </c>
    </row>
    <row r="22" spans="1:6" s="21" customFormat="1" ht="13.2" customHeight="1" x14ac:dyDescent="0.3">
      <c r="A22" s="9">
        <v>6</v>
      </c>
      <c r="B22" s="16" t="s">
        <v>25</v>
      </c>
      <c r="C22" s="12">
        <v>17705</v>
      </c>
      <c r="D22" s="14">
        <f>Table1[[#This Row],[Rmb Price]]/6.1</f>
        <v>2902.4590163934427</v>
      </c>
      <c r="E22" s="9" t="s">
        <v>18</v>
      </c>
      <c r="F22" s="9" t="s">
        <v>19</v>
      </c>
    </row>
    <row r="23" spans="1:6" s="21" customFormat="1" ht="13.2" customHeight="1" x14ac:dyDescent="0.3">
      <c r="A23" s="9">
        <v>7</v>
      </c>
      <c r="B23" s="16" t="s">
        <v>27</v>
      </c>
      <c r="C23" s="12">
        <v>22028</v>
      </c>
      <c r="D23" s="14">
        <f>Table1[[#This Row],[Rmb Price]]/6.1</f>
        <v>3611.1475409836066</v>
      </c>
      <c r="E23" s="9" t="s">
        <v>18</v>
      </c>
      <c r="F23" s="9" t="s">
        <v>19</v>
      </c>
    </row>
    <row r="24" spans="1:6" s="21" customFormat="1" ht="13.2" customHeight="1" x14ac:dyDescent="0.3">
      <c r="A24" s="9">
        <v>8</v>
      </c>
      <c r="B24" s="16" t="s">
        <v>31</v>
      </c>
      <c r="C24" s="12">
        <v>22804</v>
      </c>
      <c r="D24" s="14">
        <f>Table1[[#This Row],[Rmb Price]]/6.1</f>
        <v>3738.3606557377052</v>
      </c>
      <c r="E24" s="9" t="s">
        <v>18</v>
      </c>
      <c r="F24" s="9" t="s">
        <v>19</v>
      </c>
    </row>
    <row r="25" spans="1:6" s="21" customFormat="1" ht="13.2" customHeight="1" x14ac:dyDescent="0.3">
      <c r="A25" s="9">
        <v>9</v>
      </c>
      <c r="B25" s="16" t="s">
        <v>29</v>
      </c>
      <c r="C25" s="12">
        <v>29200</v>
      </c>
      <c r="D25" s="14">
        <f>Table1[[#This Row],[Rmb Price]]/6.1</f>
        <v>4786.8852459016398</v>
      </c>
      <c r="E25" s="9" t="s">
        <v>18</v>
      </c>
      <c r="F25" s="9" t="s">
        <v>19</v>
      </c>
    </row>
    <row r="26" spans="1:6" s="20" customFormat="1" ht="13.2" customHeight="1" x14ac:dyDescent="0.3">
      <c r="A26" s="9">
        <v>10</v>
      </c>
      <c r="B26" s="16" t="s">
        <v>28</v>
      </c>
      <c r="C26" s="12">
        <v>30260</v>
      </c>
      <c r="D26" s="14">
        <f>Table1[[#This Row],[Rmb Price]]/6.1</f>
        <v>4960.6557377049185</v>
      </c>
      <c r="E26" s="9" t="s">
        <v>18</v>
      </c>
      <c r="F26" s="9" t="s">
        <v>19</v>
      </c>
    </row>
    <row r="27" spans="1:6" s="21" customFormat="1" ht="13.2" customHeight="1" x14ac:dyDescent="0.3">
      <c r="A27" s="9">
        <v>11</v>
      </c>
      <c r="B27" s="16" t="s">
        <v>30</v>
      </c>
      <c r="C27" s="22">
        <v>34348</v>
      </c>
      <c r="D27" s="14">
        <f>Table1[[#This Row],[Rmb Price]]/6.1</f>
        <v>5630.8196721311479</v>
      </c>
      <c r="E27" s="9" t="s">
        <v>18</v>
      </c>
      <c r="F27" s="9" t="s">
        <v>19</v>
      </c>
    </row>
    <row r="28" spans="1:6" s="20" customFormat="1" ht="13.2" customHeight="1" x14ac:dyDescent="0.3">
      <c r="A28" s="9">
        <v>12</v>
      </c>
      <c r="B28" s="16"/>
      <c r="C28" s="22"/>
      <c r="D28" s="23"/>
      <c r="E28" s="9"/>
      <c r="F28" s="9"/>
    </row>
    <row r="29" spans="1:6" x14ac:dyDescent="0.3">
      <c r="A29" s="24" t="s">
        <v>14</v>
      </c>
      <c r="B29" s="24"/>
      <c r="C29" s="24"/>
      <c r="D29" s="24"/>
      <c r="E29" s="24"/>
      <c r="F29" s="24"/>
    </row>
    <row r="30" spans="1:6" x14ac:dyDescent="0.3">
      <c r="A30" s="25" t="s">
        <v>15</v>
      </c>
      <c r="B30" s="25"/>
      <c r="C30" s="25"/>
      <c r="D30" s="25"/>
      <c r="E30" s="25"/>
      <c r="F30" s="25"/>
    </row>
  </sheetData>
  <mergeCells count="9">
    <mergeCell ref="A29:F29"/>
    <mergeCell ref="A30:F30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2021-11-11T07:01:18Z</cp:lastPrinted>
  <dcterms:created xsi:type="dcterms:W3CDTF">2015-06-05T18:17:20Z</dcterms:created>
  <dcterms:modified xsi:type="dcterms:W3CDTF">2021-11-11T07:14:27Z</dcterms:modified>
</cp:coreProperties>
</file>