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4D5B5510-0DD0-4558-B995-054376073864}" xr6:coauthVersionLast="47" xr6:coauthVersionMax="47" xr10:uidLastSave="{00000000-0000-0000-0000-000000000000}"/>
  <bookViews>
    <workbookView xWindow="4596" yWindow="5916" windowWidth="17640" windowHeight="68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9" i="1"/>
  <c r="D11" i="1"/>
  <c r="D12" i="1"/>
  <c r="D13" i="1"/>
  <c r="D14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7" i="1"/>
  <c r="D15" i="1" l="1"/>
</calcChain>
</file>

<file path=xl/sharedStrings.xml><?xml version="1.0" encoding="utf-8"?>
<sst xmlns="http://schemas.openxmlformats.org/spreadsheetml/2006/main" count="106" uniqueCount="54">
  <si>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</si>
  <si>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</si>
  <si>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</si>
  <si>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</si>
  <si>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</si>
  <si>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</si>
  <si>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</si>
  <si>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</si>
  <si>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</si>
  <si>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</si>
  <si>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</si>
  <si>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</si>
  <si>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</si>
  <si>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</si>
  <si>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</si>
  <si>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</si>
  <si>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Pc</t>
  </si>
  <si>
    <t>3~5 Days</t>
  </si>
  <si>
    <t>5~7 Days</t>
  </si>
  <si>
    <t>7 Days</t>
  </si>
  <si>
    <t>Yes</t>
  </si>
  <si>
    <t>USED APW7</t>
  </si>
  <si>
    <t>S9 13.5t/ USED</t>
  </si>
  <si>
    <t>T2Tz 30t/ USED</t>
  </si>
  <si>
    <t>T2T 30t/ USED</t>
  </si>
  <si>
    <t>T2T 26t/ USED</t>
  </si>
  <si>
    <t>1066 50t/ USED</t>
  </si>
  <si>
    <t>M3 12t/ USED</t>
  </si>
  <si>
    <t>M21s 56t/ USED</t>
  </si>
  <si>
    <t>M21s 54t/ USED</t>
  </si>
  <si>
    <t>M21s 52t/ USED</t>
  </si>
  <si>
    <t>M20s 70t/ USED</t>
  </si>
  <si>
    <t>M20s 65t/ USED</t>
  </si>
  <si>
    <t>Z15 420k/ USED</t>
  </si>
  <si>
    <t>T17 42t/ USED</t>
  </si>
  <si>
    <t>S17pro 59t/ USED</t>
  </si>
  <si>
    <t>S17pro 56t/ USED</t>
  </si>
  <si>
    <t>Ref L3++/ USED</t>
  </si>
  <si>
    <t>Ref L3+ 504m/ USED</t>
  </si>
  <si>
    <t>T9+ 10.5t/ USED</t>
  </si>
  <si>
    <t>S9j 14.5t/ USED</t>
  </si>
  <si>
    <t>S9k 13.5t/ USED</t>
  </si>
  <si>
    <t>S9j 14t/ USED</t>
  </si>
  <si>
    <t>L3+ 504m/ USED</t>
  </si>
  <si>
    <t>L3++/ USED</t>
  </si>
  <si>
    <t>L7</t>
  </si>
  <si>
    <t>End of Nov</t>
  </si>
  <si>
    <t>End of Dec</t>
  </si>
  <si>
    <t>T19 84T</t>
  </si>
  <si>
    <t>T19 88T</t>
  </si>
  <si>
    <t>S19 95T</t>
  </si>
  <si>
    <t>S19J PRO 100T</t>
  </si>
  <si>
    <t>S19J PRO 104T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</si>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</sst>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7" zoomScaleNormal="100" zoomScaleSheetLayoutView="100" workbookViewId="0">
      <selection activeCell="B14" sqref="B14"/>
    </sheetView>
  </sheetViews>
  <sheetFormatPr defaultRowHeight="14.4" x14ac:dyDescent="0.3"/>
  <cols>
    <col min="1" max="1" width="12.44140625" style="2" customWidth="1"/>
    <col min="2" max="2" width="31.21875" style="15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10</v>
      </c>
      <c r="C1" s="28"/>
      <c r="D1" s="28"/>
      <c r="E1" s="28"/>
      <c r="F1" s="28"/>
    </row>
    <row r="2" spans="1:6" x14ac:dyDescent="0.3">
      <c r="B2" s="28" t="s">
        <v>13</v>
      </c>
      <c r="C2" s="28"/>
      <c r="D2" s="28"/>
      <c r="E2" s="28"/>
      <c r="F2" s="28"/>
    </row>
    <row r="3" spans="1:6" x14ac:dyDescent="0.3">
      <c r="B3" s="28" t="s">
        <v>11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7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12</v>
      </c>
    </row>
    <row r="7" spans="1:6" ht="15.6" x14ac:dyDescent="0.3">
      <c r="A7" s="27" t="s">
        <v>9</v>
      </c>
      <c r="B7" s="27"/>
      <c r="C7" s="27"/>
      <c r="D7" s="27"/>
      <c r="E7" s="27"/>
      <c r="F7" s="12">
        <v>44480</v>
      </c>
    </row>
    <row r="8" spans="1:6" x14ac:dyDescent="0.3">
      <c r="A8" s="4" t="s">
        <v>5</v>
      </c>
      <c r="B8" s="14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4" customFormat="1" ht="13.8" customHeight="1" x14ac:dyDescent="0.3">
      <c r="A9" s="10">
        <v>1</v>
      </c>
      <c r="B9" s="10" t="s">
        <v>45</v>
      </c>
      <c r="C9" s="20">
        <v>125000</v>
      </c>
      <c r="D9" s="11">
        <f>Table1[[#This Row],[Rmb Price]]/6.1</f>
        <v>20491.803278688527</v>
      </c>
      <c r="E9" s="10" t="s">
        <v>20</v>
      </c>
      <c r="F9" s="10" t="s">
        <v>46</v>
      </c>
    </row>
    <row r="10" spans="1:6" s="24" customFormat="1" ht="13.8" customHeight="1" x14ac:dyDescent="0.3">
      <c r="A10" s="10">
        <v>2</v>
      </c>
      <c r="B10" s="10" t="s">
        <v>45</v>
      </c>
      <c r="C10" s="20">
        <v>108000</v>
      </c>
      <c r="D10" s="11">
        <f>Table1[[#This Row],[Rmb Price]]/6.1</f>
        <v>17704.918032786885</v>
      </c>
      <c r="E10" s="10" t="s">
        <v>20</v>
      </c>
      <c r="F10" s="10" t="s">
        <v>47</v>
      </c>
    </row>
    <row r="11" spans="1:6" s="24" customFormat="1" ht="13.8" customHeight="1" x14ac:dyDescent="0.3">
      <c r="A11" s="10">
        <v>3</v>
      </c>
      <c r="B11" s="10" t="s">
        <v>48</v>
      </c>
      <c r="C11" s="20">
        <v>48000</v>
      </c>
      <c r="D11" s="11">
        <f>Table1[[#This Row],[Rmb Price]]/6.1</f>
        <v>7868.8524590163943</v>
      </c>
      <c r="E11" s="10" t="s">
        <v>20</v>
      </c>
      <c r="F11" s="10" t="s">
        <v>53</v>
      </c>
    </row>
    <row r="12" spans="1:6" s="24" customFormat="1" ht="13.8" customHeight="1" x14ac:dyDescent="0.3">
      <c r="A12" s="10">
        <v>4</v>
      </c>
      <c r="B12" s="10" t="s">
        <v>49</v>
      </c>
      <c r="C12" s="20">
        <v>50500</v>
      </c>
      <c r="D12" s="11">
        <f>Table1[[#This Row],[Rmb Price]]/6.1</f>
        <v>8278.6885245901649</v>
      </c>
      <c r="E12" s="10" t="s">
        <v>20</v>
      </c>
      <c r="F12" s="10" t="s">
        <v>53</v>
      </c>
    </row>
    <row r="13" spans="1:6" s="24" customFormat="1" ht="13.8" customHeight="1" x14ac:dyDescent="0.3">
      <c r="A13" s="10">
        <v>5</v>
      </c>
      <c r="B13" s="10" t="s">
        <v>50</v>
      </c>
      <c r="C13" s="20">
        <v>56700</v>
      </c>
      <c r="D13" s="11">
        <f>Table1[[#This Row],[Rmb Price]]/6.1</f>
        <v>9295.0819672131147</v>
      </c>
      <c r="E13" s="10" t="s">
        <v>20</v>
      </c>
      <c r="F13" s="10" t="s">
        <v>53</v>
      </c>
    </row>
    <row r="14" spans="1:6" s="23" customFormat="1" ht="13.8" customHeight="1" x14ac:dyDescent="0.3">
      <c r="A14" s="10">
        <v>6</v>
      </c>
      <c r="B14" s="10" t="s">
        <v>51</v>
      </c>
      <c r="C14" s="20">
        <v>64500</v>
      </c>
      <c r="D14" s="11">
        <f>Table1[[#This Row],[Rmb Price]]/6.1</f>
        <v>10573.77049180328</v>
      </c>
      <c r="E14" s="10" t="s">
        <v>20</v>
      </c>
      <c r="F14" s="10" t="s">
        <v>53</v>
      </c>
    </row>
    <row r="15" spans="1:6" s="7" customFormat="1" ht="13.8" customHeight="1" x14ac:dyDescent="0.3">
      <c r="A15" s="10">
        <v>7</v>
      </c>
      <c r="B15" s="10" t="s">
        <v>52</v>
      </c>
      <c r="C15" s="20">
        <v>66200</v>
      </c>
      <c r="D15" s="11">
        <f>Table1[[#This Row],[Rmb Price]]/6.1</f>
        <v>10852.459016393443</v>
      </c>
      <c r="E15" s="10" t="s">
        <v>20</v>
      </c>
      <c r="F15" s="10" t="s">
        <v>53</v>
      </c>
    </row>
    <row r="16" spans="1:6" s="23" customFormat="1" ht="19.8" customHeight="1" x14ac:dyDescent="0.3">
      <c r="A16" s="10"/>
      <c r="B16" s="17"/>
      <c r="C16" s="20"/>
      <c r="D16" s="11">
        <f>Table1[[#This Row],[Rmb Price]]/6.1</f>
        <v>0</v>
      </c>
      <c r="E16" s="10"/>
      <c r="F16" s="10"/>
    </row>
    <row r="17" spans="1:6" s="9" customFormat="1" ht="13.8" customHeight="1" x14ac:dyDescent="0.3">
      <c r="A17" s="10">
        <v>1</v>
      </c>
      <c r="B17" s="17" t="s">
        <v>22</v>
      </c>
      <c r="C17" s="20">
        <v>1800</v>
      </c>
      <c r="D17" s="11">
        <f>Table1[[#This Row],[Rmb Price]]/6.1</f>
        <v>295.08196721311475</v>
      </c>
      <c r="E17" s="10" t="s">
        <v>16</v>
      </c>
      <c r="F17" s="10" t="s">
        <v>17</v>
      </c>
    </row>
    <row r="18" spans="1:6" s="8" customFormat="1" ht="13.8" customHeight="1" x14ac:dyDescent="0.3">
      <c r="A18" s="10">
        <v>2</v>
      </c>
      <c r="B18" s="17" t="s">
        <v>42</v>
      </c>
      <c r="C18" s="20">
        <v>2150</v>
      </c>
      <c r="D18" s="11">
        <f>Table1[[#This Row],[Rmb Price]]/6.1</f>
        <v>352.45901639344265</v>
      </c>
      <c r="E18" s="10" t="s">
        <v>16</v>
      </c>
      <c r="F18" s="10" t="s">
        <v>18</v>
      </c>
    </row>
    <row r="19" spans="1:6" s="8" customFormat="1" ht="13.8" customHeight="1" x14ac:dyDescent="0.3">
      <c r="A19" s="10">
        <v>3</v>
      </c>
      <c r="B19" s="17" t="s">
        <v>40</v>
      </c>
      <c r="C19" s="20">
        <v>2400</v>
      </c>
      <c r="D19" s="11">
        <f>Table1[[#This Row],[Rmb Price]]/6.1</f>
        <v>393.44262295081967</v>
      </c>
      <c r="E19" s="10" t="s">
        <v>16</v>
      </c>
      <c r="F19" s="10" t="s">
        <v>18</v>
      </c>
    </row>
    <row r="20" spans="1:6" s="19" customFormat="1" ht="13.8" customHeight="1" x14ac:dyDescent="0.3">
      <c r="A20" s="10">
        <v>4</v>
      </c>
      <c r="B20" s="17" t="s">
        <v>41</v>
      </c>
      <c r="C20" s="20">
        <v>1650</v>
      </c>
      <c r="D20" s="11">
        <f>Table1[[#This Row],[Rmb Price]]/6.1</f>
        <v>270.49180327868856</v>
      </c>
      <c r="E20" s="10" t="s">
        <v>16</v>
      </c>
      <c r="F20" s="10" t="s">
        <v>17</v>
      </c>
    </row>
    <row r="21" spans="1:6" s="13" customFormat="1" ht="13.2" customHeight="1" x14ac:dyDescent="0.3">
      <c r="A21" s="10">
        <v>5</v>
      </c>
      <c r="B21" s="17" t="s">
        <v>39</v>
      </c>
      <c r="C21" s="20">
        <v>780</v>
      </c>
      <c r="D21" s="11">
        <f>Table1[[#This Row],[Rmb Price]]/6.1</f>
        <v>127.8688524590164</v>
      </c>
      <c r="E21" s="10" t="s">
        <v>16</v>
      </c>
      <c r="F21" s="10" t="s">
        <v>17</v>
      </c>
    </row>
    <row r="22" spans="1:6" s="8" customFormat="1" ht="13.2" customHeight="1" x14ac:dyDescent="0.3">
      <c r="A22" s="10">
        <v>6</v>
      </c>
      <c r="B22" s="16" t="s">
        <v>43</v>
      </c>
      <c r="C22" s="21">
        <v>4900</v>
      </c>
      <c r="D22" s="11">
        <f>Table1[[#This Row],[Rmb Price]]/6.1</f>
        <v>803.27868852459017</v>
      </c>
      <c r="E22" s="18" t="s">
        <v>16</v>
      </c>
      <c r="F22" s="18" t="s">
        <v>17</v>
      </c>
    </row>
    <row r="23" spans="1:6" s="8" customFormat="1" ht="13.2" customHeight="1" x14ac:dyDescent="0.3">
      <c r="A23" s="10">
        <v>7</v>
      </c>
      <c r="B23" s="16" t="s">
        <v>38</v>
      </c>
      <c r="C23" s="21">
        <v>5200</v>
      </c>
      <c r="D23" s="11">
        <f>Table1[[#This Row],[Rmb Price]]/6.1</f>
        <v>852.45901639344265</v>
      </c>
      <c r="E23" s="18" t="s">
        <v>16</v>
      </c>
      <c r="F23" s="18" t="s">
        <v>17</v>
      </c>
    </row>
    <row r="24" spans="1:6" s="8" customFormat="1" ht="13.2" customHeight="1" x14ac:dyDescent="0.3">
      <c r="A24" s="10">
        <v>8</v>
      </c>
      <c r="B24" s="16" t="s">
        <v>44</v>
      </c>
      <c r="C24" s="21">
        <v>5000</v>
      </c>
      <c r="D24" s="11">
        <f>Table1[[#This Row],[Rmb Price]]/6.1</f>
        <v>819.67213114754099</v>
      </c>
      <c r="E24" s="18" t="s">
        <v>16</v>
      </c>
      <c r="F24" s="18" t="s">
        <v>19</v>
      </c>
    </row>
    <row r="25" spans="1:6" s="17" customFormat="1" ht="13.2" customHeight="1" x14ac:dyDescent="0.3">
      <c r="A25" s="10">
        <v>9</v>
      </c>
      <c r="B25" s="16" t="s">
        <v>37</v>
      </c>
      <c r="C25" s="21">
        <v>5200</v>
      </c>
      <c r="D25" s="11">
        <f>Table1[[#This Row],[Rmb Price]]/6.1</f>
        <v>852.45901639344265</v>
      </c>
      <c r="E25" s="18" t="s">
        <v>16</v>
      </c>
      <c r="F25" s="18" t="s">
        <v>19</v>
      </c>
    </row>
    <row r="26" spans="1:6" s="17" customFormat="1" x14ac:dyDescent="0.3">
      <c r="A26" s="10">
        <v>10</v>
      </c>
      <c r="B26" s="17" t="s">
        <v>36</v>
      </c>
      <c r="C26" s="22">
        <v>14860</v>
      </c>
      <c r="D26" s="11">
        <f>Table1[[#This Row],[Rmb Price]]/6.1</f>
        <v>2436.0655737704919</v>
      </c>
      <c r="E26" s="10" t="s">
        <v>20</v>
      </c>
      <c r="F26" s="10" t="s">
        <v>17</v>
      </c>
    </row>
    <row r="27" spans="1:6" x14ac:dyDescent="0.3">
      <c r="A27" s="10">
        <v>11</v>
      </c>
      <c r="B27" s="17" t="s">
        <v>35</v>
      </c>
      <c r="C27" s="20">
        <v>15640</v>
      </c>
      <c r="D27" s="11">
        <f>Table1[[#This Row],[Rmb Price]]/6.1</f>
        <v>2563.9344262295085</v>
      </c>
      <c r="E27" s="10" t="s">
        <v>20</v>
      </c>
      <c r="F27" s="10" t="s">
        <v>17</v>
      </c>
    </row>
    <row r="28" spans="1:6" x14ac:dyDescent="0.3">
      <c r="A28" s="10">
        <v>12</v>
      </c>
      <c r="B28" s="17" t="s">
        <v>34</v>
      </c>
      <c r="C28" s="20">
        <v>8000</v>
      </c>
      <c r="D28" s="11">
        <f>Table1[[#This Row],[Rmb Price]]/6.1</f>
        <v>1311.4754098360656</v>
      </c>
      <c r="E28" s="10" t="s">
        <v>20</v>
      </c>
      <c r="F28" s="10" t="s">
        <v>17</v>
      </c>
    </row>
    <row r="29" spans="1:6" s="23" customFormat="1" x14ac:dyDescent="0.3">
      <c r="A29" s="10">
        <v>13</v>
      </c>
      <c r="B29" s="17" t="s">
        <v>33</v>
      </c>
      <c r="C29" s="20">
        <v>59000</v>
      </c>
      <c r="D29" s="11">
        <f>Table1[[#This Row],[Rmb Price]]/6.1</f>
        <v>9672.1311475409839</v>
      </c>
      <c r="E29" s="10" t="s">
        <v>21</v>
      </c>
      <c r="F29" s="10" t="s">
        <v>17</v>
      </c>
    </row>
    <row r="30" spans="1:6" s="23" customFormat="1" x14ac:dyDescent="0.3">
      <c r="A30" s="10">
        <v>14</v>
      </c>
      <c r="B30" s="17" t="s">
        <v>32</v>
      </c>
      <c r="C30" s="20">
        <v>23700</v>
      </c>
      <c r="D30" s="11">
        <f>Table1[[#This Row],[Rmb Price]]/6.1</f>
        <v>3885.2459016393445</v>
      </c>
      <c r="E30" s="10" t="s">
        <v>20</v>
      </c>
      <c r="F30" s="10" t="s">
        <v>17</v>
      </c>
    </row>
    <row r="31" spans="1:6" s="23" customFormat="1" x14ac:dyDescent="0.3">
      <c r="A31" s="10">
        <v>15</v>
      </c>
      <c r="B31" s="17" t="s">
        <v>31</v>
      </c>
      <c r="C31" s="20">
        <v>25500</v>
      </c>
      <c r="D31" s="11">
        <f>Table1[[#This Row],[Rmb Price]]/6.1</f>
        <v>4180.3278688524597</v>
      </c>
      <c r="E31" s="10" t="s">
        <v>20</v>
      </c>
      <c r="F31" s="10" t="s">
        <v>17</v>
      </c>
    </row>
    <row r="32" spans="1:6" s="23" customFormat="1" x14ac:dyDescent="0.3">
      <c r="A32" s="10">
        <v>16</v>
      </c>
      <c r="B32" s="17" t="s">
        <v>30</v>
      </c>
      <c r="C32" s="20">
        <v>16940</v>
      </c>
      <c r="D32" s="11">
        <f>Table1[[#This Row],[Rmb Price]]/6.1</f>
        <v>2777.0491803278692</v>
      </c>
      <c r="E32" s="10" t="s">
        <v>20</v>
      </c>
      <c r="F32" s="10" t="s">
        <v>17</v>
      </c>
    </row>
    <row r="33" spans="1:6" s="23" customFormat="1" x14ac:dyDescent="0.3">
      <c r="A33" s="10">
        <v>17</v>
      </c>
      <c r="B33" s="17" t="s">
        <v>29</v>
      </c>
      <c r="C33" s="20">
        <v>16932</v>
      </c>
      <c r="D33" s="11">
        <f>Table1[[#This Row],[Rmb Price]]/6.1</f>
        <v>2775.7377049180332</v>
      </c>
      <c r="E33" s="10" t="s">
        <v>20</v>
      </c>
      <c r="F33" s="10" t="s">
        <v>17</v>
      </c>
    </row>
    <row r="34" spans="1:6" s="23" customFormat="1" x14ac:dyDescent="0.3">
      <c r="A34" s="10">
        <v>18</v>
      </c>
      <c r="B34" s="17" t="s">
        <v>28</v>
      </c>
      <c r="C34" s="20">
        <v>18220</v>
      </c>
      <c r="D34" s="11">
        <f>Table1[[#This Row],[Rmb Price]]/6.1</f>
        <v>2986.8852459016393</v>
      </c>
      <c r="E34" s="10" t="s">
        <v>20</v>
      </c>
      <c r="F34" s="10" t="s">
        <v>17</v>
      </c>
    </row>
    <row r="35" spans="1:6" x14ac:dyDescent="0.3">
      <c r="A35" s="10">
        <v>19</v>
      </c>
      <c r="B35" s="17" t="s">
        <v>27</v>
      </c>
      <c r="C35" s="20">
        <v>3200</v>
      </c>
      <c r="D35" s="11">
        <f>Table1[[#This Row],[Rmb Price]]/6.1</f>
        <v>524.5901639344263</v>
      </c>
      <c r="E35" s="10" t="s">
        <v>16</v>
      </c>
      <c r="F35" s="10" t="s">
        <v>17</v>
      </c>
    </row>
    <row r="36" spans="1:6" x14ac:dyDescent="0.3">
      <c r="A36" s="10">
        <v>20</v>
      </c>
      <c r="B36" s="17" t="s">
        <v>26</v>
      </c>
      <c r="C36" s="20">
        <v>14000</v>
      </c>
      <c r="D36" s="11">
        <f>Table1[[#This Row],[Rmb Price]]/6.1</f>
        <v>2295.0819672131147</v>
      </c>
      <c r="E36" s="10" t="s">
        <v>20</v>
      </c>
      <c r="F36" s="10" t="s">
        <v>17</v>
      </c>
    </row>
    <row r="37" spans="1:6" x14ac:dyDescent="0.3">
      <c r="A37" s="10">
        <v>21</v>
      </c>
      <c r="B37" s="17" t="s">
        <v>25</v>
      </c>
      <c r="C37" s="20">
        <v>5500</v>
      </c>
      <c r="D37" s="11">
        <f>Table1[[#This Row],[Rmb Price]]/6.1</f>
        <v>901.63934426229514</v>
      </c>
      <c r="E37" s="10" t="s">
        <v>20</v>
      </c>
      <c r="F37" s="10" t="s">
        <v>17</v>
      </c>
    </row>
    <row r="38" spans="1:6" x14ac:dyDescent="0.3">
      <c r="A38" s="10">
        <v>22</v>
      </c>
      <c r="B38" s="17" t="s">
        <v>24</v>
      </c>
      <c r="C38" s="20">
        <v>5800</v>
      </c>
      <c r="D38" s="11">
        <f>Table1[[#This Row],[Rmb Price]]/6.1</f>
        <v>950.81967213114763</v>
      </c>
      <c r="E38" s="10" t="s">
        <v>20</v>
      </c>
      <c r="F38" s="10" t="s">
        <v>17</v>
      </c>
    </row>
    <row r="39" spans="1:6" x14ac:dyDescent="0.3">
      <c r="A39" s="10">
        <v>23</v>
      </c>
      <c r="B39" s="17" t="s">
        <v>23</v>
      </c>
      <c r="C39" s="20">
        <v>7000</v>
      </c>
      <c r="D39" s="11">
        <f>Table1[[#This Row],[Rmb Price]]/6.1</f>
        <v>1147.5409836065573</v>
      </c>
      <c r="E39" s="10" t="s">
        <v>20</v>
      </c>
      <c r="F39" s="10" t="s">
        <v>17</v>
      </c>
    </row>
    <row r="40" spans="1:6" x14ac:dyDescent="0.3">
      <c r="A40" s="25" t="s">
        <v>15</v>
      </c>
      <c r="B40" s="25"/>
      <c r="C40" s="25"/>
      <c r="D40" s="25"/>
      <c r="E40" s="25"/>
      <c r="F40" s="25"/>
    </row>
    <row r="41" spans="1:6" x14ac:dyDescent="0.3">
      <c r="A41" s="26" t="s">
        <v>14</v>
      </c>
      <c r="B41" s="26"/>
      <c r="C41" s="26"/>
      <c r="D41" s="26"/>
      <c r="E41" s="26"/>
      <c r="F41" s="26"/>
    </row>
  </sheetData>
  <mergeCells count="9">
    <mergeCell ref="A40:F40"/>
    <mergeCell ref="A41:F41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2021-10-11T04:43:10Z</cp:lastPrinted>
  <dcterms:created xsi:type="dcterms:W3CDTF">2015-06-05T18:17:20Z</dcterms:created>
  <dcterms:modified xsi:type="dcterms:W3CDTF">2021-10-11T04:43:14Z</dcterms:modified>
</cp:coreProperties>
</file>