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326"/>
  <workbookPr/>
  <mc:AlternateContent xmlns:mc="http://schemas.openxmlformats.org/markup-compatibility/2006">
    <mc:Choice Requires="x15">
      <x15ac:absPath xmlns:x15ac="http://schemas.microsoft.com/office/spreadsheetml/2010/11/ac" url="C:\Users\DELL\Desktop\price list\13\"/>
    </mc:Choice>
  </mc:AlternateContent>
  <xr:revisionPtr revIDLastSave="0" documentId="13_ncr:1_{EBCCFB2F-C245-4F77-AF51-31816CA79CCA}" xr6:coauthVersionLast="47" xr6:coauthVersionMax="47" xr10:uidLastSave="{00000000-0000-0000-0000-000000000000}"/>
  <bookViews>
    <workbookView xWindow="-108" yWindow="-108" windowWidth="23256" windowHeight="13176" xr2:uid="{00000000-000D-0000-FFFF-FFFF00000000}"/>
  </bookViews>
  <sheets>
    <sheet name="Sheet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D10" i="1" l="1"/>
  <c r="D11" i="1"/>
  <c r="D12" i="1"/>
  <c r="D13" i="1"/>
  <c r="D14" i="1"/>
  <c r="D15" i="1"/>
  <c r="D16" i="1"/>
  <c r="D17" i="1"/>
  <c r="D18" i="1"/>
  <c r="D19" i="1"/>
  <c r="D20" i="1"/>
  <c r="D21" i="1"/>
  <c r="D22" i="1"/>
  <c r="D23" i="1"/>
  <c r="D24" i="1"/>
  <c r="D25" i="1"/>
  <c r="D26" i="1"/>
  <c r="D27" i="1"/>
  <c r="D28" i="1"/>
  <c r="D29" i="1"/>
  <c r="D30" i="1"/>
  <c r="D31" i="1"/>
  <c r="D32" i="1"/>
  <c r="D33" i="1"/>
  <c r="D34" i="1"/>
  <c r="D35" i="1"/>
  <c r="D36" i="1"/>
  <c r="D9" i="1"/>
</calcChain>
</file>

<file path=xl/sharedStrings.xml><?xml version="1.0" encoding="utf-8"?>
<sst xmlns="http://schemas.openxmlformats.org/spreadsheetml/2006/main" count="95" uniqueCount="44">
  <si>
    <t>www.vnsminer.com</t>
  </si>
  <si>
    <t>For unlisted items, call us at phone number</t>
  </si>
  <si>
    <t>PSU</t>
  </si>
  <si>
    <t>Model</t>
  </si>
  <si>
    <t>Delivery</t>
  </si>
  <si>
    <t>Item</t>
  </si>
  <si>
    <t>Rmb Price</t>
  </si>
  <si>
    <t>The price in the market is changing. Please call again before ordering for the correct price</t>
  </si>
  <si>
    <t>USDT Price</t>
  </si>
  <si>
    <t>Second-hand devices have no warranty, even one hour after loading from the warehouse                Date</t>
  </si>
  <si>
    <t>VNSGROUP</t>
  </si>
  <si>
    <t>Add: Xingfuli country garden, NO.1 of Tianhou road east, Kengkou st, Dinghu Dist,Zhaoqing , Guangdong , China</t>
  </si>
  <si>
    <t xml:space="preserve">+8617818737113 </t>
  </si>
  <si>
    <t>Mobile: +8617818737113</t>
  </si>
  <si>
    <t>L3+</t>
  </si>
  <si>
    <t>pc</t>
  </si>
  <si>
    <t>5~7Days</t>
  </si>
  <si>
    <t>L3+ ref</t>
  </si>
  <si>
    <t>10 days</t>
  </si>
  <si>
    <t>S19-95T</t>
  </si>
  <si>
    <t>Yes</t>
  </si>
  <si>
    <t>Stock</t>
  </si>
  <si>
    <t>S19Pro-110T</t>
  </si>
  <si>
    <t>S19JPro-100T</t>
  </si>
  <si>
    <t>S19JPro-104T</t>
  </si>
  <si>
    <t xml:space="preserve">S19JPro-96T </t>
  </si>
  <si>
    <t>1166Pro   78t</t>
  </si>
  <si>
    <t>1166Pro   81t</t>
  </si>
  <si>
    <t>1246    83T</t>
  </si>
  <si>
    <t>1246 85T</t>
  </si>
  <si>
    <t>1247 87t</t>
  </si>
  <si>
    <t>1126-64T-54W</t>
  </si>
  <si>
    <t>1126-68T-50W</t>
  </si>
  <si>
    <t>S9 13.5t</t>
  </si>
  <si>
    <t>S9i 14t</t>
  </si>
  <si>
    <t>S9j 14.5t</t>
  </si>
  <si>
    <t>M21s 52t</t>
  </si>
  <si>
    <t>M21s 54t</t>
  </si>
  <si>
    <t>M21s 58t</t>
  </si>
  <si>
    <t>T2T 30t</t>
  </si>
  <si>
    <t>T2T 33t</t>
  </si>
  <si>
    <t>T2T 37t</t>
  </si>
  <si>
    <t>T3s 39t</t>
  </si>
  <si>
    <t>T2T 25t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</si>
</sst>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4">
    <numFmt numFmtId="164" formatCode="00000"/>
    <numFmt numFmtId="165" formatCode="[$-409]d\-mmm\-yy;@"/>
    <numFmt numFmtId="166" formatCode="[$¥-804]#,##0"/>
    <numFmt numFmtId="167" formatCode="[$$-409]#,##0"/>
  </numFmts>
  <fonts count="9" x14ac:knownFonts="1">
    <font>
      <sz val="11"/>
      <color theme="1"/>
      <name val="Calibri"/>
      <family val="2"/>
      <scheme val="minor"/>
    </font>
    <font>
      <i/>
      <sz val="11"/>
      <name val="Calibri"/>
      <family val="2"/>
      <scheme val="minor"/>
    </font>
    <font>
      <i/>
      <sz val="11"/>
      <color rgb="FFFF0000"/>
      <name val="Calibri"/>
      <family val="2"/>
      <scheme val="minor"/>
    </font>
    <font>
      <sz val="11"/>
      <color theme="9" tint="-0.249977111117893"/>
      <name val="Calibri"/>
      <family val="2"/>
      <scheme val="minor"/>
    </font>
    <font>
      <i/>
      <sz val="12"/>
      <color rgb="FFFF0000"/>
      <name val="Calibri"/>
      <family val="2"/>
      <scheme val="minor"/>
    </font>
    <font>
      <sz val="11"/>
      <name val="Calibri"/>
      <family val="2"/>
      <scheme val="minor"/>
    </font>
    <font>
      <sz val="8"/>
      <name val="Calibri"/>
      <family val="2"/>
      <scheme val="minor"/>
    </font>
    <font>
      <sz val="11"/>
      <color theme="0"/>
      <name val="Calibri"/>
      <family val="2"/>
      <scheme val="minor"/>
    </font>
    <font>
      <sz val="11"/>
      <color theme="5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8" tint="-0.499984740745262"/>
        <bgColor indexed="64"/>
      </patternFill>
    </fill>
    <fill>
      <patternFill patternType="solid">
        <fgColor theme="5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29">
    <xf numFmtId="0" fontId="0" fillId="0" borderId="0" xfId="0"/>
    <xf numFmtId="164" fontId="2" fillId="0" borderId="0" xfId="0" quotePrefix="1" applyNumberFormat="1" applyFont="1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2" borderId="0" xfId="0" applyFill="1" applyAlignment="1">
      <alignment horizontal="center" vertical="center"/>
    </xf>
    <xf numFmtId="0" fontId="0" fillId="2" borderId="0" xfId="0" applyFill="1" applyAlignment="1">
      <alignment horizontal="left" vertical="center"/>
    </xf>
    <xf numFmtId="0" fontId="0" fillId="0" borderId="0" xfId="0" applyAlignment="1">
      <alignment horizontal="center" vertical="center"/>
    </xf>
    <xf numFmtId="0" fontId="0" fillId="3" borderId="0" xfId="0" applyFill="1" applyAlignment="1">
      <alignment vertical="center"/>
    </xf>
    <xf numFmtId="0" fontId="0" fillId="0" borderId="0" xfId="0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0" borderId="0" xfId="0" applyAlignment="1">
      <alignment horizontal="center" vertical="center"/>
    </xf>
    <xf numFmtId="0" fontId="5" fillId="0" borderId="0" xfId="0" applyFont="1" applyFill="1" applyBorder="1" applyAlignment="1">
      <alignment horizontal="center" vertical="center"/>
    </xf>
    <xf numFmtId="0" fontId="3" fillId="0" borderId="0" xfId="0" applyFont="1" applyFill="1" applyBorder="1" applyAlignment="1">
      <alignment horizontal="center" vertical="center"/>
    </xf>
    <xf numFmtId="166" fontId="3" fillId="0" borderId="0" xfId="0" applyNumberFormat="1" applyFont="1" applyFill="1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8" fillId="0" borderId="0" xfId="0" applyFont="1" applyFill="1" applyBorder="1" applyAlignment="1">
      <alignment horizontal="center" vertical="center"/>
    </xf>
    <xf numFmtId="166" fontId="8" fillId="0" borderId="0" xfId="0" applyNumberFormat="1" applyFont="1" applyFill="1" applyBorder="1" applyAlignment="1">
      <alignment horizontal="center" vertical="center"/>
    </xf>
    <xf numFmtId="166" fontId="5" fillId="0" borderId="0" xfId="0" applyNumberFormat="1" applyFont="1" applyFill="1" applyBorder="1" applyAlignment="1">
      <alignment horizontal="center" vertical="center"/>
    </xf>
    <xf numFmtId="167" fontId="3" fillId="0" borderId="0" xfId="0" applyNumberFormat="1" applyFont="1" applyFill="1" applyBorder="1" applyAlignment="1">
      <alignment horizontal="center" vertical="center"/>
    </xf>
    <xf numFmtId="167" fontId="5" fillId="0" borderId="0" xfId="0" applyNumberFormat="1" applyFont="1" applyFill="1" applyBorder="1" applyAlignment="1">
      <alignment horizontal="center" vertical="center"/>
    </xf>
    <xf numFmtId="167" fontId="8" fillId="0" borderId="0" xfId="0" applyNumberFormat="1" applyFont="1" applyFill="1" applyBorder="1" applyAlignment="1">
      <alignment horizontal="center" vertical="center"/>
    </xf>
    <xf numFmtId="165" fontId="2" fillId="0" borderId="0" xfId="0" applyNumberFormat="1" applyFont="1" applyAlignment="1">
      <alignment horizontal="center" vertical="center" wrapText="1"/>
    </xf>
    <xf numFmtId="0" fontId="0" fillId="0" borderId="0" xfId="0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0" borderId="0" xfId="0" applyAlignment="1">
      <alignment horizontal="center" vertical="center"/>
    </xf>
    <xf numFmtId="165" fontId="4" fillId="0" borderId="0" xfId="0" applyNumberFormat="1" applyFont="1" applyAlignment="1">
      <alignment horizontal="center" vertical="center"/>
    </xf>
    <xf numFmtId="0" fontId="0" fillId="0" borderId="0" xfId="0" applyAlignment="1">
      <alignment horizontal="center" vertical="center"/>
    </xf>
    <xf numFmtId="0" fontId="1" fillId="0" borderId="0" xfId="0" applyFont="1" applyAlignment="1">
      <alignment horizontal="right" vertical="center"/>
    </xf>
    <xf numFmtId="0" fontId="7" fillId="3" borderId="0" xfId="0" applyFont="1" applyFill="1" applyAlignment="1">
      <alignment horizontal="center" vertical="center"/>
    </xf>
  </cellXfs>
  <cellStyles count="1">
    <cellStyle name="Normal" xfId="0" builtinId="0"/>
  </cellStyles>
  <dxfs count="8">
    <dxf>
      <font>
        <strike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numFmt numFmtId="168" formatCode="[$$-409]#,##0.00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numFmt numFmtId="169" formatCode="[$¥-804]#,##0.00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8" tint="-0.499984740745262"/>
        </patternFill>
      </fill>
      <alignment horizontal="center" vertical="center" textRotation="0" wrapText="0" indent="0" justifyLastLine="0" shrinkToFit="0" readingOrder="0"/>
    </dxf>
  </dxfs>
  <tableStyles count="1" defaultTableStyle="TableStyleMedium2" defaultPivotStyle="PivotStyleLight16">
    <tableStyle name="Table Style 1" pivot="0" count="0" xr9:uid="{DEF20E3A-BC6D-4198-8C7E-213E402B6704}"/>
  </tableStyles>
  <colors>
    <mruColors>
      <color rgb="FF00FF00"/>
      <color rgb="FF00FF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20</xdr:row>
      <xdr:rowOff>22860</xdr:rowOff>
    </xdr:from>
    <xdr:to>
      <xdr:col>6</xdr:col>
      <xdr:colOff>0</xdr:colOff>
      <xdr:row>20</xdr:row>
      <xdr:rowOff>274320</xdr:rowOff>
    </xdr:to>
    <xdr:sp macro="" textlink="">
      <xdr:nvSpPr>
        <xdr:cNvPr id="2" name="TextBox 1">
          <a:extLst>
            <a:ext uri="{FF2B5EF4-FFF2-40B4-BE49-F238E27FC236}">
              <a16:creationId xmlns:a16="http://schemas.microsoft.com/office/drawing/2014/main" id="{AB6B7998-9D5B-4024-AC84-759BF1F1A2B8}"/>
            </a:ext>
          </a:extLst>
        </xdr:cNvPr>
        <xdr:cNvSpPr txBox="1"/>
      </xdr:nvSpPr>
      <xdr:spPr>
        <a:xfrm>
          <a:off x="0" y="4427220"/>
          <a:ext cx="8290560" cy="251460"/>
        </a:xfrm>
        <a:prstGeom prst="rect">
          <a:avLst/>
        </a:prstGeom>
        <a:solidFill>
          <a:schemeClr val="accent2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lang="en-GB" sz="1100">
              <a:solidFill>
                <a:schemeClr val="bg1"/>
              </a:solidFill>
            </a:rPr>
            <a:t>USED</a:t>
          </a:r>
        </a:p>
      </xdr:txBody>
    </xdr:sp>
    <xdr:clientData/>
  </xdr:twoCellAnchor>
</xdr:wsDr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38FE2290-126F-430B-A1B7-1F3F556E10EC}" name="Table1" displayName="Table1" ref="A8:F36" totalsRowShown="0" headerRowDxfId="7" dataDxfId="6">
  <autoFilter ref="A8:F36" xr:uid="{D99D6308-2985-4438-8B37-1FF01E7C8EB9}"/>
  <tableColumns count="6">
    <tableColumn id="1" xr3:uid="{A252EED8-993E-4AA7-A173-DDB3FB21A502}" name="Item" dataDxfId="5"/>
    <tableColumn id="2" xr3:uid="{086B15C8-247A-492E-9B85-A5CAC9BA2118}" name="Model" dataDxfId="4"/>
    <tableColumn id="3" xr3:uid="{87A9F9F8-D39D-4AAE-9D24-481029AE0ABA}" name="Rmb Price" dataDxfId="3"/>
    <tableColumn id="4" xr3:uid="{CBB55DCD-583F-4173-9A80-940DEC48FFE2}" name="USDT Price" dataDxfId="2">
      <calculatedColumnFormula>Table1[[#This Row],[Rmb Price]]/6.39</calculatedColumnFormula>
    </tableColumn>
    <tableColumn id="5" xr3:uid="{1A9A84AB-10FC-4CD1-89FC-F97941407907}" name="PSU" dataDxfId="1"/>
    <tableColumn id="6" xr3:uid="{2919E62A-EDD0-44D9-8D62-21E54C494E61}" name="Delivery" dataDxfId="0"/>
  </tableColumns>
  <tableStyleInfo name="TableStyleMedium4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table" Target="../tables/table1.x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F36"/>
  <sheetViews>
    <sheetView tabSelected="1" topLeftCell="A3" zoomScaleNormal="100" zoomScaleSheetLayoutView="100" workbookViewId="0">
      <selection activeCell="D35" sqref="D35"/>
    </sheetView>
  </sheetViews>
  <sheetFormatPr defaultRowHeight="14.4" x14ac:dyDescent="0.3"/>
  <cols>
    <col min="1" max="1" width="12.44140625" style="2" customWidth="1"/>
    <col min="2" max="2" width="26.6640625" style="2" customWidth="1"/>
    <col min="3" max="3" width="21.5546875" style="2" customWidth="1"/>
    <col min="4" max="4" width="23.88671875" style="2" customWidth="1"/>
    <col min="5" max="5" width="19.5546875" style="2" customWidth="1"/>
    <col min="6" max="6" width="21.6640625" style="2" customWidth="1"/>
    <col min="7" max="16384" width="8.88671875" style="2"/>
  </cols>
  <sheetData>
    <row r="1" spans="1:6" x14ac:dyDescent="0.3">
      <c r="B1" s="26" t="s">
        <v>10</v>
      </c>
      <c r="C1" s="26"/>
      <c r="D1" s="26"/>
      <c r="E1" s="26"/>
      <c r="F1" s="26"/>
    </row>
    <row r="2" spans="1:6" x14ac:dyDescent="0.3">
      <c r="B2" s="26" t="s">
        <v>13</v>
      </c>
      <c r="C2" s="26"/>
      <c r="D2" s="26"/>
      <c r="E2" s="26"/>
      <c r="F2" s="26"/>
    </row>
    <row r="3" spans="1:6" x14ac:dyDescent="0.3">
      <c r="B3" s="26" t="s">
        <v>11</v>
      </c>
      <c r="C3" s="26"/>
      <c r="D3" s="26"/>
      <c r="E3" s="26"/>
      <c r="F3" s="26"/>
    </row>
    <row r="4" spans="1:6" x14ac:dyDescent="0.3">
      <c r="B4" s="26" t="s">
        <v>0</v>
      </c>
      <c r="C4" s="26"/>
      <c r="D4" s="26"/>
      <c r="E4" s="26"/>
      <c r="F4" s="26"/>
    </row>
    <row r="5" spans="1:6" s="5" customFormat="1" x14ac:dyDescent="0.3">
      <c r="A5" s="6"/>
      <c r="B5" s="28" t="s">
        <v>7</v>
      </c>
      <c r="C5" s="28"/>
      <c r="D5" s="28"/>
      <c r="E5" s="28"/>
      <c r="F5" s="28"/>
    </row>
    <row r="6" spans="1:6" x14ac:dyDescent="0.3">
      <c r="B6" s="27" t="s">
        <v>1</v>
      </c>
      <c r="C6" s="27"/>
      <c r="D6" s="27"/>
      <c r="E6" s="27"/>
      <c r="F6" s="1" t="s">
        <v>12</v>
      </c>
    </row>
    <row r="7" spans="1:6" ht="15.6" x14ac:dyDescent="0.3">
      <c r="A7" s="25" t="s">
        <v>9</v>
      </c>
      <c r="B7" s="25"/>
      <c r="C7" s="25"/>
      <c r="D7" s="25"/>
      <c r="E7" s="25"/>
      <c r="F7" s="21">
        <v>44452</v>
      </c>
    </row>
    <row r="8" spans="1:6" x14ac:dyDescent="0.3">
      <c r="A8" s="4" t="s">
        <v>5</v>
      </c>
      <c r="B8" s="3" t="s">
        <v>3</v>
      </c>
      <c r="C8" s="3" t="s">
        <v>6</v>
      </c>
      <c r="D8" s="3" t="s">
        <v>8</v>
      </c>
      <c r="E8" s="3" t="s">
        <v>2</v>
      </c>
      <c r="F8" s="3" t="s">
        <v>4</v>
      </c>
    </row>
    <row r="9" spans="1:6" s="10" customFormat="1" x14ac:dyDescent="0.3">
      <c r="A9" s="11">
        <v>1</v>
      </c>
      <c r="B9" s="12" t="s">
        <v>19</v>
      </c>
      <c r="C9" s="13">
        <v>57400</v>
      </c>
      <c r="D9" s="18">
        <f>Table1[[#This Row],[Rmb Price]]/6.39</f>
        <v>8982.7856025039127</v>
      </c>
      <c r="E9" s="12" t="s">
        <v>20</v>
      </c>
      <c r="F9" s="12" t="s">
        <v>21</v>
      </c>
    </row>
    <row r="10" spans="1:6" s="23" customFormat="1" x14ac:dyDescent="0.3">
      <c r="A10" s="11">
        <v>2</v>
      </c>
      <c r="B10" s="12" t="s">
        <v>22</v>
      </c>
      <c r="C10" s="13">
        <v>79500</v>
      </c>
      <c r="D10" s="18">
        <f>Table1[[#This Row],[Rmb Price]]/6.39</f>
        <v>12441.314553990611</v>
      </c>
      <c r="E10" s="12" t="s">
        <v>20</v>
      </c>
      <c r="F10" s="12" t="s">
        <v>21</v>
      </c>
    </row>
    <row r="11" spans="1:6" s="23" customFormat="1" x14ac:dyDescent="0.3">
      <c r="A11" s="11">
        <v>3</v>
      </c>
      <c r="B11" s="12" t="s">
        <v>23</v>
      </c>
      <c r="C11" s="13">
        <v>64500</v>
      </c>
      <c r="D11" s="18">
        <f>Table1[[#This Row],[Rmb Price]]/6.39</f>
        <v>10093.896713615024</v>
      </c>
      <c r="E11" s="12" t="s">
        <v>20</v>
      </c>
      <c r="F11" s="12" t="s">
        <v>21</v>
      </c>
    </row>
    <row r="12" spans="1:6" s="23" customFormat="1" x14ac:dyDescent="0.3">
      <c r="A12" s="11">
        <v>4</v>
      </c>
      <c r="B12" s="12" t="s">
        <v>24</v>
      </c>
      <c r="C12" s="13">
        <v>67000</v>
      </c>
      <c r="D12" s="18">
        <f>Table1[[#This Row],[Rmb Price]]/6.39</f>
        <v>10485.133020344289</v>
      </c>
      <c r="E12" s="12" t="s">
        <v>20</v>
      </c>
      <c r="F12" s="12" t="s">
        <v>21</v>
      </c>
    </row>
    <row r="13" spans="1:6" s="23" customFormat="1" x14ac:dyDescent="0.3">
      <c r="A13" s="11">
        <v>5</v>
      </c>
      <c r="B13" s="12" t="s">
        <v>25</v>
      </c>
      <c r="C13" s="13">
        <v>60800</v>
      </c>
      <c r="D13" s="18">
        <f>Table1[[#This Row],[Rmb Price]]/6.39</f>
        <v>9514.8669796557133</v>
      </c>
      <c r="E13" s="12" t="s">
        <v>20</v>
      </c>
      <c r="F13" s="12" t="s">
        <v>21</v>
      </c>
    </row>
    <row r="14" spans="1:6" s="23" customFormat="1" x14ac:dyDescent="0.3">
      <c r="A14" s="11">
        <v>6</v>
      </c>
      <c r="B14" s="12" t="s">
        <v>26</v>
      </c>
      <c r="C14" s="13">
        <v>35010</v>
      </c>
      <c r="D14" s="18">
        <f>Table1[[#This Row],[Rmb Price]]/6.39</f>
        <v>5478.8732394366198</v>
      </c>
      <c r="E14" s="12" t="s">
        <v>20</v>
      </c>
      <c r="F14" s="12" t="s">
        <v>21</v>
      </c>
    </row>
    <row r="15" spans="1:6" s="24" customFormat="1" x14ac:dyDescent="0.3">
      <c r="A15" s="11">
        <v>7</v>
      </c>
      <c r="B15" s="12" t="s">
        <v>27</v>
      </c>
      <c r="C15" s="13">
        <v>36345</v>
      </c>
      <c r="D15" s="18">
        <f>Table1[[#This Row],[Rmb Price]]/6.39</f>
        <v>5687.7934272300472</v>
      </c>
      <c r="E15" s="12" t="s">
        <v>20</v>
      </c>
      <c r="F15" s="12" t="s">
        <v>21</v>
      </c>
    </row>
    <row r="16" spans="1:6" s="24" customFormat="1" x14ac:dyDescent="0.3">
      <c r="A16" s="11">
        <v>8</v>
      </c>
      <c r="B16" s="12" t="s">
        <v>28</v>
      </c>
      <c r="C16" s="13">
        <v>39725</v>
      </c>
      <c r="D16" s="18">
        <f>Table1[[#This Row],[Rmb Price]]/6.39</f>
        <v>6216.7449139280125</v>
      </c>
      <c r="E16" s="12" t="s">
        <v>20</v>
      </c>
      <c r="F16" s="12" t="s">
        <v>21</v>
      </c>
    </row>
    <row r="17" spans="1:6" s="24" customFormat="1" x14ac:dyDescent="0.3">
      <c r="A17" s="11">
        <v>9</v>
      </c>
      <c r="B17" s="12" t="s">
        <v>29</v>
      </c>
      <c r="C17" s="13">
        <v>40675</v>
      </c>
      <c r="D17" s="18">
        <f>Table1[[#This Row],[Rmb Price]]/6.39</f>
        <v>6365.4147104851336</v>
      </c>
      <c r="E17" s="12" t="s">
        <v>20</v>
      </c>
      <c r="F17" s="12" t="s">
        <v>21</v>
      </c>
    </row>
    <row r="18" spans="1:6" s="24" customFormat="1" x14ac:dyDescent="0.3">
      <c r="A18" s="11">
        <v>10</v>
      </c>
      <c r="B18" s="12" t="s">
        <v>30</v>
      </c>
      <c r="C18" s="13">
        <v>41625</v>
      </c>
      <c r="D18" s="18">
        <f>Table1[[#This Row],[Rmb Price]]/6.39</f>
        <v>6514.0845070422538</v>
      </c>
      <c r="E18" s="12" t="s">
        <v>20</v>
      </c>
      <c r="F18" s="12" t="s">
        <v>21</v>
      </c>
    </row>
    <row r="19" spans="1:6" s="24" customFormat="1" x14ac:dyDescent="0.3">
      <c r="A19" s="11">
        <v>11</v>
      </c>
      <c r="B19" s="12" t="s">
        <v>31</v>
      </c>
      <c r="C19" s="13">
        <v>24940</v>
      </c>
      <c r="D19" s="18">
        <f>Table1[[#This Row],[Rmb Price]]/6.39</f>
        <v>3902.9733959311425</v>
      </c>
      <c r="E19" s="12" t="s">
        <v>20</v>
      </c>
      <c r="F19" s="12" t="s">
        <v>21</v>
      </c>
    </row>
    <row r="20" spans="1:6" s="14" customFormat="1" x14ac:dyDescent="0.3">
      <c r="A20" s="11">
        <v>12</v>
      </c>
      <c r="B20" s="12" t="s">
        <v>32</v>
      </c>
      <c r="C20" s="13">
        <v>27160</v>
      </c>
      <c r="D20" s="18">
        <f>Table1[[#This Row],[Rmb Price]]/6.39</f>
        <v>4250.3912363067293</v>
      </c>
      <c r="E20" s="12" t="s">
        <v>20</v>
      </c>
      <c r="F20" s="12" t="s">
        <v>21</v>
      </c>
    </row>
    <row r="21" spans="1:6" s="7" customFormat="1" ht="23.4" customHeight="1" x14ac:dyDescent="0.3">
      <c r="A21" s="11">
        <v>11</v>
      </c>
      <c r="B21" s="12"/>
      <c r="C21" s="13"/>
      <c r="D21" s="18">
        <f>Table1[[#This Row],[Rmb Price]]/6.39</f>
        <v>0</v>
      </c>
      <c r="E21" s="12"/>
      <c r="F21" s="12"/>
    </row>
    <row r="22" spans="1:6" s="9" customFormat="1" ht="13.2" customHeight="1" x14ac:dyDescent="0.3">
      <c r="A22" s="15">
        <v>1</v>
      </c>
      <c r="B22" s="15" t="s">
        <v>33</v>
      </c>
      <c r="C22" s="16">
        <v>1800</v>
      </c>
      <c r="D22" s="20">
        <f>Table1[[#This Row],[Rmb Price]]/6.39</f>
        <v>281.69014084507046</v>
      </c>
      <c r="E22" s="15" t="s">
        <v>15</v>
      </c>
      <c r="F22" s="15" t="s">
        <v>16</v>
      </c>
    </row>
    <row r="23" spans="1:6" s="8" customFormat="1" ht="13.2" customHeight="1" x14ac:dyDescent="0.3">
      <c r="A23" s="15">
        <v>2</v>
      </c>
      <c r="B23" s="15" t="s">
        <v>34</v>
      </c>
      <c r="C23" s="16">
        <v>2000</v>
      </c>
      <c r="D23" s="20">
        <f>Table1[[#This Row],[Rmb Price]]/6.39</f>
        <v>312.98904538341162</v>
      </c>
      <c r="E23" s="15" t="s">
        <v>15</v>
      </c>
      <c r="F23" s="15" t="s">
        <v>16</v>
      </c>
    </row>
    <row r="24" spans="1:6" s="8" customFormat="1" ht="13.2" customHeight="1" x14ac:dyDescent="0.3">
      <c r="A24" s="15">
        <v>3</v>
      </c>
      <c r="B24" s="15" t="s">
        <v>35</v>
      </c>
      <c r="C24" s="16">
        <v>2100</v>
      </c>
      <c r="D24" s="20">
        <f>Table1[[#This Row],[Rmb Price]]/6.39</f>
        <v>328.6384976525822</v>
      </c>
      <c r="E24" s="15" t="s">
        <v>15</v>
      </c>
      <c r="F24" s="15" t="s">
        <v>18</v>
      </c>
    </row>
    <row r="25" spans="1:6" s="22" customFormat="1" ht="13.2" customHeight="1" x14ac:dyDescent="0.3">
      <c r="A25" s="15">
        <v>4</v>
      </c>
      <c r="B25" s="15" t="s">
        <v>14</v>
      </c>
      <c r="C25" s="16">
        <v>5450</v>
      </c>
      <c r="D25" s="20">
        <f>Table1[[#This Row],[Rmb Price]]/6.39</f>
        <v>852.89514866979664</v>
      </c>
      <c r="E25" s="15" t="s">
        <v>15</v>
      </c>
      <c r="F25" s="15" t="s">
        <v>18</v>
      </c>
    </row>
    <row r="26" spans="1:6" s="8" customFormat="1" ht="13.2" customHeight="1" x14ac:dyDescent="0.3">
      <c r="A26" s="11">
        <v>5</v>
      </c>
      <c r="B26" s="11" t="s">
        <v>14</v>
      </c>
      <c r="C26" s="17">
        <v>5500</v>
      </c>
      <c r="D26" s="19">
        <f>Table1[[#This Row],[Rmb Price]]/6.39</f>
        <v>860.7198748043819</v>
      </c>
      <c r="E26" s="11" t="s">
        <v>15</v>
      </c>
      <c r="F26" s="11" t="s">
        <v>16</v>
      </c>
    </row>
    <row r="27" spans="1:6" s="8" customFormat="1" ht="13.2" customHeight="1" x14ac:dyDescent="0.3">
      <c r="A27" s="11">
        <v>6</v>
      </c>
      <c r="B27" s="11" t="s">
        <v>17</v>
      </c>
      <c r="C27" s="17">
        <v>5700</v>
      </c>
      <c r="D27" s="19">
        <f>Table1[[#This Row],[Rmb Price]]/6.39</f>
        <v>892.01877934272306</v>
      </c>
      <c r="E27" s="11" t="s">
        <v>15</v>
      </c>
      <c r="F27" s="11" t="s">
        <v>18</v>
      </c>
    </row>
    <row r="28" spans="1:6" s="8" customFormat="1" ht="13.2" customHeight="1" x14ac:dyDescent="0.3">
      <c r="A28" s="11">
        <v>7</v>
      </c>
      <c r="B28" s="11" t="s">
        <v>17</v>
      </c>
      <c r="C28" s="17">
        <v>5800</v>
      </c>
      <c r="D28" s="19">
        <f>Table1[[#This Row],[Rmb Price]]/6.39</f>
        <v>907.66823161189359</v>
      </c>
      <c r="E28" s="11" t="s">
        <v>15</v>
      </c>
      <c r="F28" s="11" t="s">
        <v>16</v>
      </c>
    </row>
    <row r="29" spans="1:6" s="8" customFormat="1" ht="13.2" customHeight="1" x14ac:dyDescent="0.3">
      <c r="A29" s="11">
        <v>8</v>
      </c>
      <c r="B29" s="11" t="s">
        <v>36</v>
      </c>
      <c r="C29" s="17">
        <v>17200</v>
      </c>
      <c r="D29" s="19">
        <f>Table1[[#This Row],[Rmb Price]]/6.39</f>
        <v>2691.7057902973397</v>
      </c>
      <c r="E29" s="11" t="s">
        <v>15</v>
      </c>
      <c r="F29" s="11" t="s">
        <v>16</v>
      </c>
    </row>
    <row r="30" spans="1:6" x14ac:dyDescent="0.3">
      <c r="A30" s="11">
        <v>9</v>
      </c>
      <c r="B30" s="11" t="s">
        <v>37</v>
      </c>
      <c r="C30" s="17">
        <v>17850</v>
      </c>
      <c r="D30" s="19">
        <f>Table1[[#This Row],[Rmb Price]]/6.39</f>
        <v>2793.4272300469484</v>
      </c>
      <c r="E30" s="11" t="s">
        <v>15</v>
      </c>
      <c r="F30" s="11" t="s">
        <v>16</v>
      </c>
    </row>
    <row r="31" spans="1:6" x14ac:dyDescent="0.3">
      <c r="A31" s="11">
        <v>10</v>
      </c>
      <c r="B31" s="11" t="s">
        <v>38</v>
      </c>
      <c r="C31" s="17">
        <v>19730</v>
      </c>
      <c r="D31" s="19">
        <f>Table1[[#This Row],[Rmb Price]]/6.39</f>
        <v>3087.6369327073553</v>
      </c>
      <c r="E31" s="11" t="s">
        <v>20</v>
      </c>
      <c r="F31" s="11" t="s">
        <v>16</v>
      </c>
    </row>
    <row r="32" spans="1:6" x14ac:dyDescent="0.3">
      <c r="A32" s="11">
        <v>11</v>
      </c>
      <c r="B32" s="11" t="s">
        <v>39</v>
      </c>
      <c r="C32" s="17">
        <v>5500</v>
      </c>
      <c r="D32" s="19">
        <f>Table1[[#This Row],[Rmb Price]]/6.39</f>
        <v>860.7198748043819</v>
      </c>
      <c r="E32" s="11" t="s">
        <v>20</v>
      </c>
      <c r="F32" s="11" t="s">
        <v>16</v>
      </c>
    </row>
    <row r="33" spans="1:6" x14ac:dyDescent="0.3">
      <c r="A33" s="11">
        <v>12</v>
      </c>
      <c r="B33" s="11" t="s">
        <v>40</v>
      </c>
      <c r="C33" s="17">
        <v>6050</v>
      </c>
      <c r="D33" s="19">
        <f>Table1[[#This Row],[Rmb Price]]/6.39</f>
        <v>946.79186228482013</v>
      </c>
      <c r="E33" s="11" t="s">
        <v>20</v>
      </c>
      <c r="F33" s="11" t="s">
        <v>16</v>
      </c>
    </row>
    <row r="34" spans="1:6" x14ac:dyDescent="0.3">
      <c r="A34" s="11">
        <v>13</v>
      </c>
      <c r="B34" s="11" t="s">
        <v>41</v>
      </c>
      <c r="C34" s="17">
        <v>6750</v>
      </c>
      <c r="D34" s="19">
        <f>Table1[[#This Row],[Rmb Price]]/6.39</f>
        <v>1056.3380281690143</v>
      </c>
      <c r="E34" s="11" t="s">
        <v>20</v>
      </c>
      <c r="F34" s="11" t="s">
        <v>16</v>
      </c>
    </row>
    <row r="35" spans="1:6" x14ac:dyDescent="0.3">
      <c r="A35" s="11">
        <v>14</v>
      </c>
      <c r="B35" s="11" t="s">
        <v>42</v>
      </c>
      <c r="C35" s="17">
        <v>10700</v>
      </c>
      <c r="D35" s="19">
        <f>Table1[[#This Row],[Rmb Price]]/6.39</f>
        <v>1674.491392801252</v>
      </c>
      <c r="E35" s="11" t="s">
        <v>20</v>
      </c>
      <c r="F35" s="11" t="s">
        <v>16</v>
      </c>
    </row>
    <row r="36" spans="1:6" x14ac:dyDescent="0.3">
      <c r="A36" s="11">
        <v>15</v>
      </c>
      <c r="B36" s="11" t="s">
        <v>43</v>
      </c>
      <c r="C36" s="17">
        <v>4120</v>
      </c>
      <c r="D36" s="19">
        <f>Table1[[#This Row],[Rmb Price]]/6.39</f>
        <v>644.75743348982792</v>
      </c>
      <c r="E36" s="11" t="s">
        <v>20</v>
      </c>
      <c r="F36" s="11" t="s">
        <v>16</v>
      </c>
    </row>
  </sheetData>
  <mergeCells count="7">
    <mergeCell ref="A7:E7"/>
    <mergeCell ref="B1:F1"/>
    <mergeCell ref="B2:F2"/>
    <mergeCell ref="B3:F3"/>
    <mergeCell ref="B4:F4"/>
    <mergeCell ref="B6:E6"/>
    <mergeCell ref="B5:F5"/>
  </mergeCells>
  <phoneticPr fontId="6" type="noConversion"/>
  <pageMargins left="0.7" right="0.7" top="0.75" bottom="0.75" header="0.3" footer="0.3"/>
  <pageSetup paperSize="26" orientation="landscape" r:id="rId1"/>
  <drawing r:id="rId2"/>
  <tableParts count="1">
    <tablePart r:id="rId3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ASIAPCM .</dc:creator>
  <cp:lastModifiedBy>ASIAPCM .</cp:lastModifiedBy>
  <cp:lastPrinted>2021-09-13T05:00:00Z</cp:lastPrinted>
  <dcterms:created xsi:type="dcterms:W3CDTF">2015-06-05T18:17:20Z</dcterms:created>
  <dcterms:modified xsi:type="dcterms:W3CDTF">2021-09-13T05:00:07Z</dcterms:modified>
</cp:coreProperties>
</file>