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1\"/>
    </mc:Choice>
  </mc:AlternateContent>
  <xr:revisionPtr revIDLastSave="0" documentId="13_ncr:1_{F65FC06B-CE0E-409C-B0FB-9CA6498D911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13" i="1"/>
  <c r="D12" i="1"/>
</calcChain>
</file>

<file path=xl/sharedStrings.xml><?xml version="1.0" encoding="utf-8"?>
<sst xmlns="http://schemas.openxmlformats.org/spreadsheetml/2006/main" count="82" uniqueCount="36">
  <si>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</si>
  <si>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</si>
  <si>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</si>
  <si>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</si>
  <si>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</si>
  <si>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</si>
  <si>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</si>
  <si>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</si>
  <si>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</si>
  <si>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</si>
  <si>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</si>
  <si>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</si>
  <si>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</si>
  <si>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</si>
  <si>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</si>
  <si>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</si>
  <si>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S9 13.5t ~ 14t</t>
  </si>
  <si>
    <t>Pc</t>
  </si>
  <si>
    <t>3~5 Days</t>
  </si>
  <si>
    <t>New Apw7</t>
  </si>
  <si>
    <t>S9i 14t</t>
  </si>
  <si>
    <t>S9j 14t</t>
  </si>
  <si>
    <t>S9j 14.5t</t>
  </si>
  <si>
    <t>Ref S9j 14.5t</t>
  </si>
  <si>
    <t>L3+</t>
  </si>
  <si>
    <t>Ref L3+</t>
  </si>
  <si>
    <t>S17pro 53t</t>
  </si>
  <si>
    <t>Yes</t>
  </si>
  <si>
    <t>T15 23t</t>
  </si>
  <si>
    <t>T17 42t</t>
  </si>
  <si>
    <t>A1 23t</t>
  </si>
  <si>
    <t>M21s 54t</t>
  </si>
  <si>
    <t>M21s 56t</t>
  </si>
  <si>
    <t>M21s 58t</t>
  </si>
  <si>
    <t>L7 9050mh</t>
  </si>
  <si>
    <t>Hong Kong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</si>
</sst>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 wrapText="1"/>
    </xf>
    <xf numFmtId="166" fontId="5" fillId="6" borderId="0" xfId="0" applyNumberFormat="1" applyFont="1" applyFill="1" applyBorder="1" applyAlignment="1">
      <alignment horizontal="center" vertical="center"/>
    </xf>
    <xf numFmtId="167" fontId="5" fillId="6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6</xdr:col>
      <xdr:colOff>0</xdr:colOff>
      <xdr:row>11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4" totalsRowShown="0" headerRowDxfId="7" dataDxfId="6">
  <autoFilter ref="A8:F34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zoomScaleNormal="100" zoomScaleSheetLayoutView="100" workbookViewId="0">
      <selection activeCell="H20" sqref="H20"/>
    </sheetView>
  </sheetViews>
  <sheetFormatPr defaultRowHeight="14.4" x14ac:dyDescent="0.3"/>
  <cols>
    <col min="1" max="1" width="12.44140625" style="2" customWidth="1"/>
    <col min="2" max="2" width="31.21875" style="14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7" t="s">
        <v>5</v>
      </c>
      <c r="C1" s="27"/>
      <c r="D1" s="27"/>
      <c r="E1" s="27"/>
      <c r="F1" s="27"/>
    </row>
    <row r="2" spans="1:6" x14ac:dyDescent="0.3">
      <c r="B2" s="27" t="s">
        <v>8</v>
      </c>
      <c r="C2" s="27"/>
      <c r="D2" s="27"/>
      <c r="E2" s="27"/>
      <c r="F2" s="27"/>
    </row>
    <row r="3" spans="1:6" x14ac:dyDescent="0.3">
      <c r="B3" s="27" t="s">
        <v>6</v>
      </c>
      <c r="C3" s="27"/>
      <c r="D3" s="27"/>
      <c r="E3" s="27"/>
      <c r="F3" s="27"/>
    </row>
    <row r="4" spans="1:6" x14ac:dyDescent="0.3">
      <c r="B4" s="27" t="s">
        <v>0</v>
      </c>
      <c r="C4" s="27"/>
      <c r="D4" s="27"/>
      <c r="E4" s="27"/>
      <c r="F4" s="27"/>
    </row>
    <row r="5" spans="1:6" s="5" customFormat="1" x14ac:dyDescent="0.3">
      <c r="A5" s="6"/>
      <c r="B5" s="29" t="s">
        <v>3</v>
      </c>
      <c r="C5" s="29"/>
      <c r="D5" s="29"/>
      <c r="E5" s="29"/>
      <c r="F5" s="29"/>
    </row>
    <row r="6" spans="1:6" x14ac:dyDescent="0.3">
      <c r="B6" s="28" t="s">
        <v>1</v>
      </c>
      <c r="C6" s="28"/>
      <c r="D6" s="28"/>
      <c r="E6" s="28"/>
      <c r="F6" s="1" t="s">
        <v>7</v>
      </c>
    </row>
    <row r="7" spans="1:6" ht="15.6" x14ac:dyDescent="0.3">
      <c r="A7" s="26" t="s">
        <v>4</v>
      </c>
      <c r="B7" s="26"/>
      <c r="C7" s="26"/>
      <c r="D7" s="26"/>
      <c r="E7" s="26"/>
      <c r="F7" s="11">
        <v>44603</v>
      </c>
    </row>
    <row r="8" spans="1:6" x14ac:dyDescent="0.3">
      <c r="A8" s="4" t="s">
        <v>2</v>
      </c>
      <c r="B8" s="13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8">
        <v>11</v>
      </c>
      <c r="B9" s="30"/>
      <c r="C9" s="31"/>
      <c r="D9" s="32"/>
      <c r="E9" s="33"/>
      <c r="F9" s="33"/>
    </row>
    <row r="10" spans="1:6" s="20" customFormat="1" ht="13.2" customHeight="1" x14ac:dyDescent="0.3">
      <c r="A10" s="37">
        <v>1</v>
      </c>
      <c r="B10" s="34" t="s">
        <v>34</v>
      </c>
      <c r="C10" s="35">
        <v>150020</v>
      </c>
      <c r="D10" s="36">
        <f>Table1[[#This Row],[Rmb Price/ قیمت به یوان]]/6.15</f>
        <v>24393.495934959348</v>
      </c>
      <c r="E10" s="37" t="s">
        <v>27</v>
      </c>
      <c r="F10" s="37" t="s">
        <v>35</v>
      </c>
    </row>
    <row r="11" spans="1:6" s="23" customFormat="1" ht="13.2" customHeight="1" x14ac:dyDescent="0.3">
      <c r="A11" s="8">
        <v>2</v>
      </c>
      <c r="B11" s="12"/>
      <c r="C11" s="9"/>
      <c r="D11" s="10"/>
      <c r="E11" s="8"/>
      <c r="F11" s="8"/>
    </row>
    <row r="12" spans="1:6" s="15" customFormat="1" ht="22.2" customHeight="1" x14ac:dyDescent="0.3">
      <c r="A12" s="8"/>
      <c r="B12" s="12"/>
      <c r="C12" s="9"/>
      <c r="D12" s="10">
        <f>Table1[[#This Row],[Rmb Price/ قیمت به یوان]]/6.1</f>
        <v>0</v>
      </c>
      <c r="E12" s="8"/>
      <c r="F12" s="8"/>
    </row>
    <row r="13" spans="1:6" s="15" customFormat="1" ht="13.2" customHeight="1" x14ac:dyDescent="0.3">
      <c r="A13" s="8">
        <v>1</v>
      </c>
      <c r="B13" s="12" t="s">
        <v>16</v>
      </c>
      <c r="C13" s="9">
        <v>1650</v>
      </c>
      <c r="D13" s="10">
        <f>Table1[[#This Row],[Rmb Price/ قیمت به یوان]]/6.15</f>
        <v>268.29268292682923</v>
      </c>
      <c r="E13" s="8" t="s">
        <v>17</v>
      </c>
      <c r="F13" s="8" t="s">
        <v>18</v>
      </c>
    </row>
    <row r="14" spans="1:6" s="21" customFormat="1" ht="13.2" customHeight="1" x14ac:dyDescent="0.3">
      <c r="A14" s="8">
        <v>2</v>
      </c>
      <c r="B14" s="12" t="s">
        <v>16</v>
      </c>
      <c r="C14" s="9">
        <v>2080</v>
      </c>
      <c r="D14" s="10">
        <f>Table1[[#This Row],[Rmb Price/ قیمت به یوان]]/6.15</f>
        <v>338.21138211382112</v>
      </c>
      <c r="E14" s="8" t="s">
        <v>19</v>
      </c>
      <c r="F14" s="8" t="s">
        <v>18</v>
      </c>
    </row>
    <row r="15" spans="1:6" s="21" customFormat="1" ht="13.2" customHeight="1" x14ac:dyDescent="0.3">
      <c r="A15" s="8">
        <v>3</v>
      </c>
      <c r="B15" s="12" t="s">
        <v>20</v>
      </c>
      <c r="C15" s="9">
        <v>1800</v>
      </c>
      <c r="D15" s="10">
        <f>Table1[[#This Row],[Rmb Price/ قیمت به یوان]]/6.15</f>
        <v>292.6829268292683</v>
      </c>
      <c r="E15" s="8" t="s">
        <v>17</v>
      </c>
      <c r="F15" s="8" t="s">
        <v>18</v>
      </c>
    </row>
    <row r="16" spans="1:6" s="21" customFormat="1" ht="13.2" customHeight="1" x14ac:dyDescent="0.3">
      <c r="A16" s="8">
        <v>4</v>
      </c>
      <c r="B16" s="12" t="s">
        <v>20</v>
      </c>
      <c r="C16" s="9">
        <v>2250</v>
      </c>
      <c r="D16" s="10">
        <f>Table1[[#This Row],[Rmb Price/ قیمت به یوان]]/6.15</f>
        <v>365.85365853658533</v>
      </c>
      <c r="E16" s="8" t="s">
        <v>19</v>
      </c>
      <c r="F16" s="8" t="s">
        <v>18</v>
      </c>
    </row>
    <row r="17" spans="1:6" s="21" customFormat="1" ht="13.2" customHeight="1" x14ac:dyDescent="0.3">
      <c r="A17" s="8">
        <v>5</v>
      </c>
      <c r="B17" s="12" t="s">
        <v>21</v>
      </c>
      <c r="C17" s="9">
        <v>1850</v>
      </c>
      <c r="D17" s="10">
        <f>Table1[[#This Row],[Rmb Price/ قیمت به یوان]]/6.15</f>
        <v>300.8130081300813</v>
      </c>
      <c r="E17" s="8" t="s">
        <v>17</v>
      </c>
      <c r="F17" s="8" t="s">
        <v>18</v>
      </c>
    </row>
    <row r="18" spans="1:6" s="19" customFormat="1" ht="13.2" customHeight="1" x14ac:dyDescent="0.3">
      <c r="A18" s="8">
        <v>6</v>
      </c>
      <c r="B18" s="12" t="s">
        <v>21</v>
      </c>
      <c r="C18" s="9">
        <v>2300</v>
      </c>
      <c r="D18" s="10">
        <f>Table1[[#This Row],[Rmb Price/ قیمت به یوان]]/6.15</f>
        <v>373.98373983739833</v>
      </c>
      <c r="E18" s="8" t="s">
        <v>19</v>
      </c>
      <c r="F18" s="8" t="s">
        <v>18</v>
      </c>
    </row>
    <row r="19" spans="1:6" s="15" customFormat="1" ht="13.2" customHeight="1" x14ac:dyDescent="0.3">
      <c r="A19" s="8">
        <v>7</v>
      </c>
      <c r="B19" s="12" t="s">
        <v>22</v>
      </c>
      <c r="C19" s="9">
        <v>1900</v>
      </c>
      <c r="D19" s="10">
        <f>Table1[[#This Row],[Rmb Price/ قیمت به یوان]]/6.15</f>
        <v>308.9430894308943</v>
      </c>
      <c r="E19" s="8" t="s">
        <v>17</v>
      </c>
      <c r="F19" s="8" t="s">
        <v>18</v>
      </c>
    </row>
    <row r="20" spans="1:6" s="15" customFormat="1" ht="13.2" customHeight="1" x14ac:dyDescent="0.3">
      <c r="A20" s="8">
        <v>8</v>
      </c>
      <c r="B20" s="12" t="s">
        <v>22</v>
      </c>
      <c r="C20" s="9">
        <v>2350</v>
      </c>
      <c r="D20" s="10">
        <f>Table1[[#This Row],[Rmb Price/ قیمت به یوان]]/6.15</f>
        <v>382.11382113821134</v>
      </c>
      <c r="E20" s="8" t="s">
        <v>19</v>
      </c>
      <c r="F20" s="8" t="s">
        <v>18</v>
      </c>
    </row>
    <row r="21" spans="1:6" s="15" customFormat="1" ht="13.2" customHeight="1" x14ac:dyDescent="0.3">
      <c r="A21" s="8">
        <v>9</v>
      </c>
      <c r="B21" s="12" t="s">
        <v>23</v>
      </c>
      <c r="C21" s="9">
        <v>2200</v>
      </c>
      <c r="D21" s="10">
        <f>Table1[[#This Row],[Rmb Price/ قیمت به یوان]]/6.15</f>
        <v>357.72357723577232</v>
      </c>
      <c r="E21" s="8" t="s">
        <v>17</v>
      </c>
      <c r="F21" s="8" t="s">
        <v>18</v>
      </c>
    </row>
    <row r="22" spans="1:6" s="15" customFormat="1" ht="13.2" customHeight="1" x14ac:dyDescent="0.3">
      <c r="A22" s="8">
        <v>10</v>
      </c>
      <c r="B22" s="12" t="s">
        <v>23</v>
      </c>
      <c r="C22" s="9">
        <v>2650</v>
      </c>
      <c r="D22" s="10">
        <f>Table1[[#This Row],[Rmb Price/ قیمت به یوان]]/6.15</f>
        <v>430.89430894308941</v>
      </c>
      <c r="E22" s="8" t="s">
        <v>19</v>
      </c>
      <c r="F22" s="8" t="s">
        <v>18</v>
      </c>
    </row>
    <row r="23" spans="1:6" s="16" customFormat="1" ht="13.2" customHeight="1" x14ac:dyDescent="0.3">
      <c r="A23" s="8">
        <v>11</v>
      </c>
      <c r="B23" s="12" t="s">
        <v>24</v>
      </c>
      <c r="C23" s="9">
        <v>4250</v>
      </c>
      <c r="D23" s="10">
        <f>Table1[[#This Row],[Rmb Price/ قیمت به یوان]]/6.15</f>
        <v>691.05691056910564</v>
      </c>
      <c r="E23" s="8" t="s">
        <v>17</v>
      </c>
      <c r="F23" s="8" t="s">
        <v>18</v>
      </c>
    </row>
    <row r="24" spans="1:6" s="16" customFormat="1" ht="13.2" customHeight="1" x14ac:dyDescent="0.3">
      <c r="A24" s="8">
        <v>12</v>
      </c>
      <c r="B24" s="12" t="s">
        <v>24</v>
      </c>
      <c r="C24" s="9">
        <v>4700</v>
      </c>
      <c r="D24" s="10">
        <f>Table1[[#This Row],[Rmb Price/ قیمت به یوان]]/6.15</f>
        <v>764.22764227642267</v>
      </c>
      <c r="E24" s="8" t="s">
        <v>19</v>
      </c>
      <c r="F24" s="8" t="s">
        <v>18</v>
      </c>
    </row>
    <row r="25" spans="1:6" s="16" customFormat="1" ht="13.2" customHeight="1" x14ac:dyDescent="0.3">
      <c r="A25" s="8">
        <v>13</v>
      </c>
      <c r="B25" s="12" t="s">
        <v>25</v>
      </c>
      <c r="C25" s="9">
        <v>4500</v>
      </c>
      <c r="D25" s="10">
        <f>Table1[[#This Row],[Rmb Price/ قیمت به یوان]]/6.15</f>
        <v>731.70731707317066</v>
      </c>
      <c r="E25" s="8" t="s">
        <v>17</v>
      </c>
      <c r="F25" s="8" t="s">
        <v>18</v>
      </c>
    </row>
    <row r="26" spans="1:6" s="17" customFormat="1" ht="13.2" customHeight="1" x14ac:dyDescent="0.3">
      <c r="A26" s="8">
        <v>14</v>
      </c>
      <c r="B26" s="12" t="s">
        <v>25</v>
      </c>
      <c r="C26" s="9">
        <v>4950</v>
      </c>
      <c r="D26" s="10">
        <f>Table1[[#This Row],[Rmb Price/ قیمت به یوان]]/6.15</f>
        <v>804.8780487804878</v>
      </c>
      <c r="E26" s="8" t="s">
        <v>19</v>
      </c>
      <c r="F26" s="8" t="s">
        <v>18</v>
      </c>
    </row>
    <row r="27" spans="1:6" s="17" customFormat="1" ht="13.2" customHeight="1" x14ac:dyDescent="0.3">
      <c r="A27" s="8">
        <v>15</v>
      </c>
      <c r="B27" s="12" t="s">
        <v>26</v>
      </c>
      <c r="C27" s="9">
        <v>14345</v>
      </c>
      <c r="D27" s="10">
        <f>Table1[[#This Row],[Rmb Price/ قیمت به یوان]]/6.15</f>
        <v>2332.520325203252</v>
      </c>
      <c r="E27" s="8" t="s">
        <v>27</v>
      </c>
      <c r="F27" s="8" t="s">
        <v>18</v>
      </c>
    </row>
    <row r="28" spans="1:6" s="18" customFormat="1" ht="13.2" customHeight="1" x14ac:dyDescent="0.3">
      <c r="A28" s="8">
        <v>16</v>
      </c>
      <c r="B28" s="12" t="s">
        <v>28</v>
      </c>
      <c r="C28" s="9">
        <v>4700</v>
      </c>
      <c r="D28" s="10">
        <f>Table1[[#This Row],[Rmb Price/ قیمت به یوان]]/6.15</f>
        <v>764.22764227642267</v>
      </c>
      <c r="E28" s="8" t="s">
        <v>27</v>
      </c>
      <c r="F28" s="8" t="s">
        <v>18</v>
      </c>
    </row>
    <row r="29" spans="1:6" s="18" customFormat="1" ht="13.2" customHeight="1" x14ac:dyDescent="0.3">
      <c r="A29" s="8">
        <v>17</v>
      </c>
      <c r="B29" s="12" t="s">
        <v>29</v>
      </c>
      <c r="C29" s="9">
        <v>8700</v>
      </c>
      <c r="D29" s="10">
        <f>Table1[[#This Row],[Rmb Price/ قیمت به یوان]]/6.15</f>
        <v>1414.6341463414633</v>
      </c>
      <c r="E29" s="8" t="s">
        <v>27</v>
      </c>
      <c r="F29" s="8" t="s">
        <v>18</v>
      </c>
    </row>
    <row r="30" spans="1:6" s="22" customFormat="1" ht="13.2" customHeight="1" x14ac:dyDescent="0.3">
      <c r="A30" s="8">
        <v>18</v>
      </c>
      <c r="B30" s="12" t="s">
        <v>30</v>
      </c>
      <c r="C30" s="9">
        <v>3300</v>
      </c>
      <c r="D30" s="10">
        <f>Table1[[#This Row],[Rmb Price/ قیمت به یوان]]/6.15</f>
        <v>536.58536585365846</v>
      </c>
      <c r="E30" s="8" t="s">
        <v>27</v>
      </c>
      <c r="F30" s="8" t="s">
        <v>18</v>
      </c>
    </row>
    <row r="31" spans="1:6" s="22" customFormat="1" ht="13.2" customHeight="1" x14ac:dyDescent="0.3">
      <c r="A31" s="8">
        <v>19</v>
      </c>
      <c r="B31" s="12" t="s">
        <v>31</v>
      </c>
      <c r="C31" s="9">
        <v>16500</v>
      </c>
      <c r="D31" s="10">
        <f>Table1[[#This Row],[Rmb Price/ قیمت به یوان]]/6.15</f>
        <v>2682.9268292682927</v>
      </c>
      <c r="E31" s="8" t="s">
        <v>27</v>
      </c>
      <c r="F31" s="8" t="s">
        <v>18</v>
      </c>
    </row>
    <row r="32" spans="1:6" s="22" customFormat="1" ht="13.2" customHeight="1" x14ac:dyDescent="0.3">
      <c r="A32" s="8">
        <v>20</v>
      </c>
      <c r="B32" s="12" t="s">
        <v>32</v>
      </c>
      <c r="C32" s="9">
        <v>17100</v>
      </c>
      <c r="D32" s="10">
        <f>Table1[[#This Row],[Rmb Price/ قیمت به یوان]]/6.15</f>
        <v>2780.4878048780488</v>
      </c>
      <c r="E32" s="8" t="s">
        <v>27</v>
      </c>
      <c r="F32" s="8" t="s">
        <v>18</v>
      </c>
    </row>
    <row r="33" spans="1:6" s="22" customFormat="1" ht="13.2" customHeight="1" x14ac:dyDescent="0.3">
      <c r="A33" s="8">
        <v>21</v>
      </c>
      <c r="B33" s="12" t="s">
        <v>33</v>
      </c>
      <c r="C33" s="9">
        <v>17700</v>
      </c>
      <c r="D33" s="10">
        <f>Table1[[#This Row],[Rmb Price/ قیمت به یوان]]/6.15</f>
        <v>2878.0487804878048</v>
      </c>
      <c r="E33" s="8" t="s">
        <v>27</v>
      </c>
      <c r="F33" s="8" t="s">
        <v>18</v>
      </c>
    </row>
    <row r="34" spans="1:6" s="22" customFormat="1" ht="13.2" customHeight="1" x14ac:dyDescent="0.3">
      <c r="A34" s="8">
        <v>22</v>
      </c>
      <c r="B34" s="12"/>
      <c r="C34" s="9"/>
      <c r="D34" s="10"/>
      <c r="E34" s="8"/>
      <c r="F34" s="8"/>
    </row>
    <row r="35" spans="1:6" x14ac:dyDescent="0.3">
      <c r="A35" s="24" t="s">
        <v>9</v>
      </c>
      <c r="B35" s="24"/>
      <c r="C35" s="24"/>
      <c r="D35" s="24"/>
      <c r="E35" s="24"/>
      <c r="F35" s="24"/>
    </row>
    <row r="36" spans="1:6" x14ac:dyDescent="0.3">
      <c r="A36" s="25" t="s">
        <v>10</v>
      </c>
      <c r="B36" s="25"/>
      <c r="C36" s="25"/>
      <c r="D36" s="25"/>
      <c r="E36" s="25"/>
      <c r="F36" s="25"/>
    </row>
  </sheetData>
  <mergeCells count="9">
    <mergeCell ref="A35:F35"/>
    <mergeCell ref="A36:F36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2022-02-11T03:58:42Z</cp:lastPrinted>
  <dcterms:created xsi:type="dcterms:W3CDTF">2015-06-05T18:17:20Z</dcterms:created>
  <dcterms:modified xsi:type="dcterms:W3CDTF">2022-02-11T03:58:50Z</dcterms:modified>
</cp:coreProperties>
</file>