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D97F3FBE-E9C9-4A10-A079-6AE3A512360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45" i="1"/>
  <c r="D46" i="1"/>
  <c r="D47" i="1"/>
  <c r="D18" i="1"/>
  <c r="D11" i="1"/>
  <c r="D12" i="1"/>
  <c r="D13" i="1"/>
  <c r="D14" i="1"/>
  <c r="D15" i="1"/>
  <c r="D16" i="1"/>
  <c r="D17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2" i="1"/>
  <c r="D48" i="1"/>
  <c r="D49" i="1"/>
  <c r="D10" i="1"/>
</calcChain>
</file>

<file path=xl/sharedStrings.xml><?xml version="1.0" encoding="utf-8"?>
<sst xmlns="http://schemas.openxmlformats.org/spreadsheetml/2006/main" count="130" uniqueCount="57">
  <si>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</si>
  <si>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</si>
  <si>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</si>
  <si>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</si>
  <si>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</si>
  <si>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</si>
  <si>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</si>
  <si>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</si>
  <si>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</si>
  <si>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</si>
  <si>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</si>
  <si>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</si>
  <si>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</si>
  <si>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</si>
  <si>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</si>
  <si>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</si>
  <si>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</si>
  <si>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</si>
  <si>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</si>
  <si>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</si>
  <si>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</si>
  <si>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A1246 85t</t>
  </si>
  <si>
    <t>A1166pro 81t</t>
  </si>
  <si>
    <t>A1166pro 78t</t>
  </si>
  <si>
    <t>A1166pro 75t</t>
  </si>
  <si>
    <t>A1246 83t</t>
  </si>
  <si>
    <t>A1246 87t</t>
  </si>
  <si>
    <t>A1246 90t</t>
  </si>
  <si>
    <t>A1166 pro 72t</t>
  </si>
  <si>
    <t>M21s 56t</t>
  </si>
  <si>
    <t>KD BOX</t>
  </si>
  <si>
    <t>Stock</t>
  </si>
  <si>
    <t>2~3 Days</t>
  </si>
  <si>
    <t>S9 13.5t ~ 14t/ USED</t>
  </si>
  <si>
    <t>S9i 14t/ USED</t>
  </si>
  <si>
    <t>S9i 14t/ USED/ USED</t>
  </si>
  <si>
    <t>S9j 14t/ USED</t>
  </si>
  <si>
    <t>S9j 14.5t/ USED</t>
  </si>
  <si>
    <t>Ref S9j 14.5t/ USED</t>
  </si>
  <si>
    <t>S17pro 53t/ USED</t>
  </si>
  <si>
    <t>T17 42t/ USED</t>
  </si>
  <si>
    <t>T15 23t/ USED</t>
  </si>
  <si>
    <t>M21s 54t/ USED</t>
  </si>
  <si>
    <t>M21s 58t/ USED</t>
  </si>
  <si>
    <t>Used L3+/ USED</t>
  </si>
  <si>
    <t>M21s 70t/ USED</t>
  </si>
  <si>
    <t>Ref L3+/ USED</t>
  </si>
  <si>
    <t>Ref L3++/ USED</t>
  </si>
  <si>
    <t>Used L3++/ USED</t>
  </si>
  <si>
    <t>t2th 30t/ USED</t>
  </si>
  <si>
    <t>T2Th 33t/ USED</t>
  </si>
  <si>
    <t>t2tz 30t/ USED</t>
  </si>
  <si>
    <t>T2Th 37t/ USED</t>
  </si>
  <si>
    <t>T3+ 57t/ USED</t>
  </si>
  <si>
    <t>T2Ti 25t/ USED</t>
  </si>
  <si>
    <t>1066 50t/ USED</t>
  </si>
  <si>
    <t>1047 37t/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</si>
</sst>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6</xdr:col>
      <xdr:colOff>0</xdr:colOff>
      <xdr:row>19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9" totalsRowShown="0" headerRowDxfId="7" dataDxfId="6">
  <autoFilter ref="A8:F49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zoomScaleNormal="100" zoomScaleSheetLayoutView="100" workbookViewId="0">
      <selection activeCell="F10" sqref="F10:F1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4" t="s">
        <v>3</v>
      </c>
      <c r="C5" s="34"/>
      <c r="D5" s="34"/>
      <c r="E5" s="34"/>
      <c r="F5" s="34"/>
    </row>
    <row r="6" spans="1:6" x14ac:dyDescent="0.3">
      <c r="B6" s="33" t="s">
        <v>1</v>
      </c>
      <c r="C6" s="33"/>
      <c r="D6" s="33"/>
      <c r="E6" s="33"/>
      <c r="F6" s="1" t="s">
        <v>7</v>
      </c>
    </row>
    <row r="7" spans="1:6" ht="15.6" x14ac:dyDescent="0.3">
      <c r="A7" s="32" t="s">
        <v>4</v>
      </c>
      <c r="B7" s="32"/>
      <c r="C7" s="32"/>
      <c r="D7" s="32"/>
      <c r="E7" s="32"/>
      <c r="F7" s="11">
        <v>44610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3"/>
      <c r="C9" s="24"/>
      <c r="D9" s="25"/>
      <c r="E9" s="26"/>
      <c r="F9" s="26"/>
    </row>
    <row r="10" spans="1:6" s="28" customFormat="1" ht="13.2" customHeight="1" x14ac:dyDescent="0.3">
      <c r="A10" s="8">
        <v>1</v>
      </c>
      <c r="B10" s="12" t="s">
        <v>21</v>
      </c>
      <c r="C10" s="9">
        <v>40450</v>
      </c>
      <c r="D10" s="10">
        <f>Table1[[#This Row],[Rmb Price/ قیمت به یوان]]/6.2</f>
        <v>6524.1935483870966</v>
      </c>
      <c r="E10" s="8" t="s">
        <v>19</v>
      </c>
      <c r="F10" s="8" t="s">
        <v>17</v>
      </c>
    </row>
    <row r="11" spans="1:6" s="28" customFormat="1" ht="13.2" customHeight="1" x14ac:dyDescent="0.3">
      <c r="A11" s="8">
        <v>2</v>
      </c>
      <c r="B11" s="12" t="s">
        <v>22</v>
      </c>
      <c r="C11" s="9">
        <v>34358</v>
      </c>
      <c r="D11" s="10">
        <f>Table1[[#This Row],[Rmb Price/ قیمت به یوان]]/6.2</f>
        <v>5541.6129032258059</v>
      </c>
      <c r="E11" s="8" t="s">
        <v>19</v>
      </c>
      <c r="F11" s="8" t="s">
        <v>17</v>
      </c>
    </row>
    <row r="12" spans="1:6" s="28" customFormat="1" ht="13.2" customHeight="1" x14ac:dyDescent="0.3">
      <c r="A12" s="8">
        <v>3</v>
      </c>
      <c r="B12" s="12" t="s">
        <v>23</v>
      </c>
      <c r="C12" s="9">
        <v>33104</v>
      </c>
      <c r="D12" s="10">
        <f>Table1[[#This Row],[Rmb Price/ قیمت به یوان]]/6.2</f>
        <v>5339.3548387096771</v>
      </c>
      <c r="E12" s="8" t="s">
        <v>19</v>
      </c>
      <c r="F12" s="8" t="s">
        <v>17</v>
      </c>
    </row>
    <row r="13" spans="1:6" s="28" customFormat="1" ht="13.2" customHeight="1" x14ac:dyDescent="0.3">
      <c r="A13" s="8">
        <v>4</v>
      </c>
      <c r="B13" s="12" t="s">
        <v>24</v>
      </c>
      <c r="C13" s="9">
        <v>31100</v>
      </c>
      <c r="D13" s="10">
        <f>Table1[[#This Row],[Rmb Price/ قیمت به یوان]]/6.2</f>
        <v>5016.1290322580644</v>
      </c>
      <c r="E13" s="8" t="s">
        <v>19</v>
      </c>
      <c r="F13" s="8" t="s">
        <v>17</v>
      </c>
    </row>
    <row r="14" spans="1:6" s="28" customFormat="1" ht="13.2" customHeight="1" x14ac:dyDescent="0.3">
      <c r="A14" s="8">
        <v>5</v>
      </c>
      <c r="B14" s="12" t="s">
        <v>25</v>
      </c>
      <c r="C14" s="9">
        <v>39095</v>
      </c>
      <c r="D14" s="10">
        <f>Table1[[#This Row],[Rmb Price/ قیمت به یوان]]/6.2</f>
        <v>6305.645161290322</v>
      </c>
      <c r="E14" s="8" t="s">
        <v>19</v>
      </c>
      <c r="F14" s="8" t="s">
        <v>17</v>
      </c>
    </row>
    <row r="15" spans="1:6" s="28" customFormat="1" ht="13.2" customHeight="1" x14ac:dyDescent="0.3">
      <c r="A15" s="8">
        <v>6</v>
      </c>
      <c r="B15" s="12" t="s">
        <v>26</v>
      </c>
      <c r="C15" s="9">
        <v>41651</v>
      </c>
      <c r="D15" s="10">
        <f>Table1[[#This Row],[Rmb Price/ قیمت به یوان]]/6.2</f>
        <v>6717.9032258064517</v>
      </c>
      <c r="E15" s="8" t="s">
        <v>19</v>
      </c>
      <c r="F15" s="8" t="s">
        <v>17</v>
      </c>
    </row>
    <row r="16" spans="1:6" s="28" customFormat="1" ht="13.2" customHeight="1" x14ac:dyDescent="0.3">
      <c r="A16" s="8">
        <v>7</v>
      </c>
      <c r="B16" s="12" t="s">
        <v>27</v>
      </c>
      <c r="C16" s="9">
        <v>46220</v>
      </c>
      <c r="D16" s="10">
        <f>Table1[[#This Row],[Rmb Price/ قیمت به یوان]]/6.2</f>
        <v>7454.8387096774195</v>
      </c>
      <c r="E16" s="8" t="s">
        <v>19</v>
      </c>
      <c r="F16" s="8" t="s">
        <v>17</v>
      </c>
    </row>
    <row r="17" spans="1:6" s="28" customFormat="1" ht="13.2" customHeight="1" x14ac:dyDescent="0.3">
      <c r="A17" s="8">
        <v>8</v>
      </c>
      <c r="B17" s="12" t="s">
        <v>28</v>
      </c>
      <c r="C17" s="9">
        <v>28580</v>
      </c>
      <c r="D17" s="10">
        <f>Table1[[#This Row],[Rmb Price/ قیمت به یوان]]/6.2</f>
        <v>4609.677419354839</v>
      </c>
      <c r="E17" s="8" t="s">
        <v>19</v>
      </c>
      <c r="F17" s="8" t="s">
        <v>17</v>
      </c>
    </row>
    <row r="18" spans="1:6" s="28" customFormat="1" ht="13.2" customHeight="1" x14ac:dyDescent="0.3">
      <c r="A18" s="8">
        <v>9</v>
      </c>
      <c r="B18" s="12" t="s">
        <v>30</v>
      </c>
      <c r="C18" s="9">
        <v>50000</v>
      </c>
      <c r="D18" s="10">
        <f>Table1[[#This Row],[Rmb Price/ قیمت به یوان]]/6.2</f>
        <v>8064.5161290322576</v>
      </c>
      <c r="E18" s="8" t="s">
        <v>19</v>
      </c>
      <c r="F18" s="8" t="s">
        <v>31</v>
      </c>
    </row>
    <row r="19" spans="1:6" s="22" customFormat="1" ht="13.2" customHeight="1" x14ac:dyDescent="0.3">
      <c r="A19" s="8"/>
      <c r="B19" s="12"/>
      <c r="C19" s="9"/>
      <c r="D19" s="10"/>
      <c r="E19" s="8"/>
      <c r="F19" s="8"/>
    </row>
    <row r="20" spans="1:6" s="15" customFormat="1" ht="22.2" customHeight="1" x14ac:dyDescent="0.3">
      <c r="A20" s="8"/>
      <c r="B20" s="12"/>
      <c r="C20" s="9"/>
      <c r="D20" s="10">
        <f>Table1[[#This Row],[Rmb Price/ قیمت به یوان]]/6.2</f>
        <v>0</v>
      </c>
      <c r="E20" s="8"/>
      <c r="F20" s="8"/>
    </row>
    <row r="21" spans="1:6" s="15" customFormat="1" ht="13.2" customHeight="1" x14ac:dyDescent="0.3">
      <c r="A21" s="8">
        <v>1</v>
      </c>
      <c r="B21" s="12" t="s">
        <v>33</v>
      </c>
      <c r="C21" s="9">
        <v>1650</v>
      </c>
      <c r="D21" s="10">
        <f>Table1[[#This Row],[Rmb Price/ قیمت به یوان]]/6.2</f>
        <v>266.12903225806451</v>
      </c>
      <c r="E21" s="8" t="s">
        <v>16</v>
      </c>
      <c r="F21" s="8" t="s">
        <v>17</v>
      </c>
    </row>
    <row r="22" spans="1:6" s="20" customFormat="1" ht="13.2" customHeight="1" x14ac:dyDescent="0.3">
      <c r="A22" s="8">
        <v>2</v>
      </c>
      <c r="B22" s="12" t="s">
        <v>33</v>
      </c>
      <c r="C22" s="9">
        <v>2080</v>
      </c>
      <c r="D22" s="10">
        <f>Table1[[#This Row],[Rmb Price/ قیمت به یوان]]/6.2</f>
        <v>335.48387096774195</v>
      </c>
      <c r="E22" s="8" t="s">
        <v>18</v>
      </c>
      <c r="F22" s="8" t="s">
        <v>17</v>
      </c>
    </row>
    <row r="23" spans="1:6" s="20" customFormat="1" ht="13.2" customHeight="1" x14ac:dyDescent="0.3">
      <c r="A23" s="8">
        <v>3</v>
      </c>
      <c r="B23" s="12" t="s">
        <v>35</v>
      </c>
      <c r="C23" s="9">
        <v>1800</v>
      </c>
      <c r="D23" s="10">
        <f>Table1[[#This Row],[Rmb Price/ قیمت به یوان]]/6.2</f>
        <v>290.32258064516128</v>
      </c>
      <c r="E23" s="8" t="s">
        <v>16</v>
      </c>
      <c r="F23" s="8" t="s">
        <v>17</v>
      </c>
    </row>
    <row r="24" spans="1:6" s="20" customFormat="1" ht="13.2" customHeight="1" x14ac:dyDescent="0.3">
      <c r="A24" s="8">
        <v>4</v>
      </c>
      <c r="B24" s="12" t="s">
        <v>34</v>
      </c>
      <c r="C24" s="9">
        <v>2220</v>
      </c>
      <c r="D24" s="10">
        <f>Table1[[#This Row],[Rmb Price/ قیمت به یوان]]/6.2</f>
        <v>358.06451612903226</v>
      </c>
      <c r="E24" s="8" t="s">
        <v>18</v>
      </c>
      <c r="F24" s="8" t="s">
        <v>17</v>
      </c>
    </row>
    <row r="25" spans="1:6" s="20" customFormat="1" ht="13.2" customHeight="1" x14ac:dyDescent="0.3">
      <c r="A25" s="8">
        <v>5</v>
      </c>
      <c r="B25" s="12" t="s">
        <v>36</v>
      </c>
      <c r="C25" s="9">
        <v>1850</v>
      </c>
      <c r="D25" s="10">
        <f>Table1[[#This Row],[Rmb Price/ قیمت به یوان]]/6.2</f>
        <v>298.38709677419354</v>
      </c>
      <c r="E25" s="8" t="s">
        <v>16</v>
      </c>
      <c r="F25" s="8" t="s">
        <v>17</v>
      </c>
    </row>
    <row r="26" spans="1:6" s="19" customFormat="1" ht="13.2" customHeight="1" x14ac:dyDescent="0.3">
      <c r="A26" s="8">
        <v>6</v>
      </c>
      <c r="B26" s="12" t="s">
        <v>36</v>
      </c>
      <c r="C26" s="9">
        <v>2300</v>
      </c>
      <c r="D26" s="10">
        <f>Table1[[#This Row],[Rmb Price/ قیمت به یوان]]/6.2</f>
        <v>370.96774193548384</v>
      </c>
      <c r="E26" s="8" t="s">
        <v>18</v>
      </c>
      <c r="F26" s="8" t="s">
        <v>17</v>
      </c>
    </row>
    <row r="27" spans="1:6" s="15" customFormat="1" ht="13.2" customHeight="1" x14ac:dyDescent="0.3">
      <c r="A27" s="8">
        <v>7</v>
      </c>
      <c r="B27" s="12" t="s">
        <v>37</v>
      </c>
      <c r="C27" s="9">
        <v>1900</v>
      </c>
      <c r="D27" s="10">
        <f>Table1[[#This Row],[Rmb Price/ قیمت به یوان]]/6.2</f>
        <v>306.45161290322579</v>
      </c>
      <c r="E27" s="8" t="s">
        <v>16</v>
      </c>
      <c r="F27" s="8" t="s">
        <v>17</v>
      </c>
    </row>
    <row r="28" spans="1:6" s="15" customFormat="1" ht="13.2" customHeight="1" x14ac:dyDescent="0.3">
      <c r="A28" s="8">
        <v>8</v>
      </c>
      <c r="B28" s="12" t="s">
        <v>37</v>
      </c>
      <c r="C28" s="9">
        <v>2350</v>
      </c>
      <c r="D28" s="10">
        <f>Table1[[#This Row],[Rmb Price/ قیمت به یوان]]/6.2</f>
        <v>379.0322580645161</v>
      </c>
      <c r="E28" s="8" t="s">
        <v>18</v>
      </c>
      <c r="F28" s="8" t="s">
        <v>17</v>
      </c>
    </row>
    <row r="29" spans="1:6" s="15" customFormat="1" ht="13.2" customHeight="1" x14ac:dyDescent="0.3">
      <c r="A29" s="8">
        <v>9</v>
      </c>
      <c r="B29" s="12" t="s">
        <v>38</v>
      </c>
      <c r="C29" s="9">
        <v>2200</v>
      </c>
      <c r="D29" s="10">
        <f>Table1[[#This Row],[Rmb Price/ قیمت به یوان]]/6.2</f>
        <v>354.83870967741933</v>
      </c>
      <c r="E29" s="8" t="s">
        <v>16</v>
      </c>
      <c r="F29" s="8" t="s">
        <v>17</v>
      </c>
    </row>
    <row r="30" spans="1:6" s="15" customFormat="1" ht="13.2" customHeight="1" x14ac:dyDescent="0.3">
      <c r="A30" s="8">
        <v>10</v>
      </c>
      <c r="B30" s="12" t="s">
        <v>38</v>
      </c>
      <c r="C30" s="9">
        <v>2650</v>
      </c>
      <c r="D30" s="10">
        <f>Table1[[#This Row],[Rmb Price/ قیمت به یوان]]/6.2</f>
        <v>427.41935483870964</v>
      </c>
      <c r="E30" s="8" t="s">
        <v>18</v>
      </c>
      <c r="F30" s="8" t="s">
        <v>17</v>
      </c>
    </row>
    <row r="31" spans="1:6" s="16" customFormat="1" ht="13.2" customHeight="1" x14ac:dyDescent="0.3">
      <c r="A31" s="8">
        <v>11</v>
      </c>
      <c r="B31" s="12" t="s">
        <v>39</v>
      </c>
      <c r="C31" s="9">
        <v>11695</v>
      </c>
      <c r="D31" s="10">
        <f>Table1[[#This Row],[Rmb Price/ قیمت به یوان]]/6.2</f>
        <v>1886.2903225806451</v>
      </c>
      <c r="E31" s="8" t="s">
        <v>19</v>
      </c>
      <c r="F31" s="8" t="s">
        <v>17</v>
      </c>
    </row>
    <row r="32" spans="1:6" s="16" customFormat="1" ht="13.2" customHeight="1" x14ac:dyDescent="0.3">
      <c r="A32" s="8">
        <v>12</v>
      </c>
      <c r="B32" s="12" t="s">
        <v>41</v>
      </c>
      <c r="C32" s="9">
        <v>4700</v>
      </c>
      <c r="D32" s="10">
        <f>Table1[[#This Row],[Rmb Price/ قیمت به یوان]]/6.2</f>
        <v>758.0645161290322</v>
      </c>
      <c r="E32" s="8" t="s">
        <v>19</v>
      </c>
      <c r="F32" s="8" t="s">
        <v>17</v>
      </c>
    </row>
    <row r="33" spans="1:6" s="16" customFormat="1" ht="13.2" customHeight="1" x14ac:dyDescent="0.3">
      <c r="A33" s="8">
        <v>13</v>
      </c>
      <c r="B33" s="12" t="s">
        <v>40</v>
      </c>
      <c r="C33" s="9">
        <v>7000</v>
      </c>
      <c r="D33" s="10">
        <f>Table1[[#This Row],[Rmb Price/ قیمت به یوان]]/6.2</f>
        <v>1129.0322580645161</v>
      </c>
      <c r="E33" s="8" t="s">
        <v>19</v>
      </c>
      <c r="F33" s="8" t="s">
        <v>17</v>
      </c>
    </row>
    <row r="34" spans="1:6" s="17" customFormat="1" ht="13.2" customHeight="1" x14ac:dyDescent="0.3">
      <c r="A34" s="8">
        <v>14</v>
      </c>
      <c r="B34" s="12" t="s">
        <v>42</v>
      </c>
      <c r="C34" s="9">
        <v>14988</v>
      </c>
      <c r="D34" s="10">
        <f>Table1[[#This Row],[Rmb Price/ قیمت به یوان]]/6.2</f>
        <v>2417.4193548387098</v>
      </c>
      <c r="E34" s="8" t="s">
        <v>19</v>
      </c>
      <c r="F34" s="8" t="s">
        <v>17</v>
      </c>
    </row>
    <row r="35" spans="1:6" s="17" customFormat="1" ht="13.2" customHeight="1" x14ac:dyDescent="0.3">
      <c r="A35" s="8">
        <v>15</v>
      </c>
      <c r="B35" s="12" t="s">
        <v>29</v>
      </c>
      <c r="C35" s="9">
        <v>15532</v>
      </c>
      <c r="D35" s="10">
        <f>Table1[[#This Row],[Rmb Price/ قیمت به یوان]]/6.2</f>
        <v>2505.1612903225805</v>
      </c>
      <c r="E35" s="8" t="s">
        <v>19</v>
      </c>
      <c r="F35" s="8" t="s">
        <v>17</v>
      </c>
    </row>
    <row r="36" spans="1:6" s="27" customFormat="1" ht="13.2" customHeight="1" x14ac:dyDescent="0.3">
      <c r="A36" s="8">
        <v>16</v>
      </c>
      <c r="B36" s="12" t="s">
        <v>43</v>
      </c>
      <c r="C36" s="9">
        <v>16076</v>
      </c>
      <c r="D36" s="10">
        <f>Table1[[#This Row],[Rmb Price/ قیمت به یوان]]/6.2</f>
        <v>2592.9032258064517</v>
      </c>
      <c r="E36" s="8" t="s">
        <v>19</v>
      </c>
      <c r="F36" s="8" t="s">
        <v>17</v>
      </c>
    </row>
    <row r="37" spans="1:6" s="27" customFormat="1" ht="13.2" customHeight="1" x14ac:dyDescent="0.3">
      <c r="A37" s="8">
        <v>17</v>
      </c>
      <c r="B37" s="12" t="s">
        <v>45</v>
      </c>
      <c r="C37" s="9">
        <v>23260</v>
      </c>
      <c r="D37" s="10">
        <f>Table1[[#This Row],[Rmb Price/ قیمت به یوان]]/6.2</f>
        <v>3751.6129032258063</v>
      </c>
      <c r="E37" s="8" t="s">
        <v>19</v>
      </c>
      <c r="F37" s="8" t="s">
        <v>20</v>
      </c>
    </row>
    <row r="38" spans="1:6" s="27" customFormat="1" ht="13.2" customHeight="1" x14ac:dyDescent="0.3">
      <c r="A38" s="8">
        <v>18</v>
      </c>
      <c r="B38" s="12" t="s">
        <v>44</v>
      </c>
      <c r="C38" s="9">
        <v>4150</v>
      </c>
      <c r="D38" s="10">
        <f>Table1[[#This Row],[Rmb Price/ قیمت به یوان]]/6.2</f>
        <v>669.35483870967744</v>
      </c>
      <c r="E38" s="8" t="s">
        <v>16</v>
      </c>
      <c r="F38" s="8" t="s">
        <v>20</v>
      </c>
    </row>
    <row r="39" spans="1:6" s="27" customFormat="1" ht="13.2" customHeight="1" x14ac:dyDescent="0.3">
      <c r="A39" s="8">
        <v>19</v>
      </c>
      <c r="B39" s="12" t="s">
        <v>46</v>
      </c>
      <c r="C39" s="9">
        <v>4620</v>
      </c>
      <c r="D39" s="10">
        <f>Table1[[#This Row],[Rmb Price/ قیمت به یوان]]/6.2</f>
        <v>745.16129032258061</v>
      </c>
      <c r="E39" s="8" t="s">
        <v>18</v>
      </c>
      <c r="F39" s="8" t="s">
        <v>20</v>
      </c>
    </row>
    <row r="40" spans="1:6" s="27" customFormat="1" ht="13.2" customHeight="1" x14ac:dyDescent="0.3">
      <c r="A40" s="8">
        <v>20</v>
      </c>
      <c r="B40" s="12" t="s">
        <v>48</v>
      </c>
      <c r="C40" s="9">
        <v>4400</v>
      </c>
      <c r="D40" s="10">
        <f>Table1[[#This Row],[Rmb Price/ قیمت به یوان]]/6.2</f>
        <v>709.67741935483866</v>
      </c>
      <c r="E40" s="8" t="s">
        <v>16</v>
      </c>
      <c r="F40" s="8" t="s">
        <v>20</v>
      </c>
    </row>
    <row r="41" spans="1:6" s="27" customFormat="1" ht="13.2" customHeight="1" x14ac:dyDescent="0.3">
      <c r="A41" s="8">
        <v>21</v>
      </c>
      <c r="B41" s="12" t="s">
        <v>47</v>
      </c>
      <c r="C41" s="9">
        <v>4750</v>
      </c>
      <c r="D41" s="10">
        <f>Table1[[#This Row],[Rmb Price/ قیمت به یوان]]/6.2</f>
        <v>766.12903225806451</v>
      </c>
      <c r="E41" s="8" t="s">
        <v>18</v>
      </c>
      <c r="F41" s="8" t="s">
        <v>20</v>
      </c>
    </row>
    <row r="42" spans="1:6" s="27" customFormat="1" ht="13.2" customHeight="1" x14ac:dyDescent="0.3">
      <c r="A42" s="8">
        <v>22</v>
      </c>
      <c r="B42" s="12" t="s">
        <v>49</v>
      </c>
      <c r="C42" s="9">
        <v>5100</v>
      </c>
      <c r="D42" s="10">
        <f>Table1[[#This Row],[Rmb Price/ قیمت به یوان]]/6.2</f>
        <v>822.58064516129025</v>
      </c>
      <c r="E42" s="8" t="s">
        <v>19</v>
      </c>
      <c r="F42" s="8" t="s">
        <v>32</v>
      </c>
    </row>
    <row r="43" spans="1:6" s="28" customFormat="1" ht="13.2" customHeight="1" x14ac:dyDescent="0.3">
      <c r="A43" s="8">
        <v>23</v>
      </c>
      <c r="B43" s="12" t="s">
        <v>51</v>
      </c>
      <c r="C43" s="9">
        <v>7200</v>
      </c>
      <c r="D43" s="10">
        <f>Table1[[#This Row],[Rmb Price/ قیمت به یوان]]/6.2</f>
        <v>1161.2903225806451</v>
      </c>
      <c r="E43" s="8" t="s">
        <v>19</v>
      </c>
      <c r="F43" s="8" t="s">
        <v>32</v>
      </c>
    </row>
    <row r="44" spans="1:6" s="28" customFormat="1" ht="13.2" customHeight="1" x14ac:dyDescent="0.3">
      <c r="A44" s="8">
        <v>24</v>
      </c>
      <c r="B44" s="12" t="s">
        <v>50</v>
      </c>
      <c r="C44" s="9">
        <v>6350</v>
      </c>
      <c r="D44" s="10">
        <f>Table1[[#This Row],[Rmb Price/ قیمت به یوان]]/6.2</f>
        <v>1024.1935483870968</v>
      </c>
      <c r="E44" s="8" t="s">
        <v>19</v>
      </c>
      <c r="F44" s="8" t="s">
        <v>32</v>
      </c>
    </row>
    <row r="45" spans="1:6" s="28" customFormat="1" ht="13.2" customHeight="1" x14ac:dyDescent="0.3">
      <c r="A45" s="8">
        <v>25</v>
      </c>
      <c r="B45" s="12" t="s">
        <v>52</v>
      </c>
      <c r="C45" s="9">
        <v>7145</v>
      </c>
      <c r="D45" s="10">
        <f>Table1[[#This Row],[Rmb Price/ قیمت به یوان]]/6.2</f>
        <v>1152.4193548387098</v>
      </c>
      <c r="E45" s="8" t="s">
        <v>19</v>
      </c>
      <c r="F45" s="8" t="s">
        <v>32</v>
      </c>
    </row>
    <row r="46" spans="1:6" s="28" customFormat="1" ht="13.2" customHeight="1" x14ac:dyDescent="0.3">
      <c r="A46" s="8">
        <v>26</v>
      </c>
      <c r="B46" s="12" t="s">
        <v>54</v>
      </c>
      <c r="C46" s="9">
        <v>4500</v>
      </c>
      <c r="D46" s="10">
        <f>Table1[[#This Row],[Rmb Price/ قیمت به یوان]]/6.2</f>
        <v>725.80645161290317</v>
      </c>
      <c r="E46" s="8" t="s">
        <v>19</v>
      </c>
      <c r="F46" s="8" t="s">
        <v>32</v>
      </c>
    </row>
    <row r="47" spans="1:6" s="18" customFormat="1" ht="13.2" customHeight="1" x14ac:dyDescent="0.3">
      <c r="A47" s="8">
        <v>27</v>
      </c>
      <c r="B47" s="12" t="s">
        <v>53</v>
      </c>
      <c r="C47" s="9">
        <v>13980</v>
      </c>
      <c r="D47" s="10">
        <f>Table1[[#This Row],[Rmb Price/ قیمت به یوان]]/6.2</f>
        <v>2254.8387096774195</v>
      </c>
      <c r="E47" s="8" t="s">
        <v>19</v>
      </c>
      <c r="F47" s="8" t="s">
        <v>32</v>
      </c>
    </row>
    <row r="48" spans="1:6" s="28" customFormat="1" ht="13.2" customHeight="1" x14ac:dyDescent="0.3">
      <c r="A48" s="8">
        <v>28</v>
      </c>
      <c r="B48" s="12" t="s">
        <v>55</v>
      </c>
      <c r="C48" s="9">
        <v>10200</v>
      </c>
      <c r="D48" s="10">
        <f>Table1[[#This Row],[Rmb Price/ قیمت به یوان]]/6.2</f>
        <v>1645.1612903225805</v>
      </c>
      <c r="E48" s="8" t="s">
        <v>19</v>
      </c>
      <c r="F48" s="8" t="s">
        <v>20</v>
      </c>
    </row>
    <row r="49" spans="1:6" s="21" customFormat="1" ht="13.2" customHeight="1" x14ac:dyDescent="0.3">
      <c r="A49" s="8">
        <v>29</v>
      </c>
      <c r="B49" s="12" t="s">
        <v>56</v>
      </c>
      <c r="C49" s="9">
        <v>6700</v>
      </c>
      <c r="D49" s="10">
        <f>Table1[[#This Row],[Rmb Price/ قیمت به یوان]]/6.2</f>
        <v>1080.6451612903224</v>
      </c>
      <c r="E49" s="8" t="s">
        <v>19</v>
      </c>
      <c r="F49" s="8" t="s">
        <v>20</v>
      </c>
    </row>
    <row r="50" spans="1:6" x14ac:dyDescent="0.3">
      <c r="A50" s="30" t="s">
        <v>9</v>
      </c>
      <c r="B50" s="30"/>
      <c r="C50" s="30"/>
      <c r="D50" s="30"/>
      <c r="E50" s="30"/>
      <c r="F50" s="30"/>
    </row>
    <row r="51" spans="1:6" x14ac:dyDescent="0.3">
      <c r="A51" s="31" t="s">
        <v>10</v>
      </c>
      <c r="B51" s="31"/>
      <c r="C51" s="31"/>
      <c r="D51" s="31"/>
      <c r="E51" s="31"/>
      <c r="F51" s="31"/>
    </row>
    <row r="52" spans="1:6" x14ac:dyDescent="0.3">
      <c r="A52" s="29"/>
      <c r="B52" s="29"/>
      <c r="C52" s="29"/>
      <c r="D52" s="29"/>
      <c r="E52" s="29"/>
      <c r="F52" s="29"/>
    </row>
  </sheetData>
  <mergeCells count="10">
    <mergeCell ref="A52:F52"/>
    <mergeCell ref="A50:F50"/>
    <mergeCell ref="A51:F51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2022-02-18T05:19:20Z</cp:lastPrinted>
  <dcterms:created xsi:type="dcterms:W3CDTF">2015-06-05T18:17:20Z</dcterms:created>
  <dcterms:modified xsi:type="dcterms:W3CDTF">2022-02-18T05:50:43Z</dcterms:modified>
</cp:coreProperties>
</file>