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F958E045-A600-4E90-82B1-34425FCA18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</calcChain>
</file>

<file path=xl/sharedStrings.xml><?xml version="1.0" encoding="utf-8"?>
<sst xmlns="http://schemas.openxmlformats.org/spreadsheetml/2006/main" count="132" uniqueCount="64">
  <si>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</si>
  <si>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</si>
  <si>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</si>
  <si>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</si>
  <si>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</si>
  <si>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</si>
  <si>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</si>
  <si>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</si>
  <si>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</si>
  <si>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</si>
  <si>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</si>
  <si>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</si>
  <si>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</si>
  <si>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</si>
  <si>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</si>
  <si>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</si>
  <si>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</si>
  <si>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</si>
  <si>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</si>
  <si>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</si>
  <si>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</si>
  <si>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</si>
  <si>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</si>
  <si>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</si>
  <si>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</si>
  <si>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</si>
  <si>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</si>
  <si>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</si>
  <si>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</si>
  <si>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Yes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</si>
  <si>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</si>
  <si>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</si>
  <si>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</si>
  <si>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</si>
  <si>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</si>
  <si>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</si>
  <si>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</si>
  <si>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</si>
  <si>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</si>
  <si>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</si>
  <si>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</si>
  <si>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</si>
  <si>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</si>
  <si>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</si>
  <si>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</si>
  <si>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</si>
  <si>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</si>
  <si>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</si>
  <si>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</si>
  <si>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</si>
  <si>
    <t>Ref S9j 14.5T/翻新</t>
  </si>
  <si>
    <t>Ref S9j 14.5T翻新</t>
  </si>
  <si>
    <t>pc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</si>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</sst>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E17" sqref="E1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44753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53</v>
      </c>
      <c r="C11" s="26">
        <v>7300</v>
      </c>
      <c r="D11" s="10">
        <f>Table1[[#This Row],[Rmb Price/ قیمت به یوان]]/6.55</f>
        <v>1114.5038167938931</v>
      </c>
      <c r="E11" s="8" t="s">
        <v>43</v>
      </c>
      <c r="F11" s="8" t="s">
        <v>54</v>
      </c>
      <c r="G11" s="8" t="s">
        <v>55</v>
      </c>
    </row>
    <row r="12" spans="1:7" s="34" customFormat="1" ht="13.2" customHeight="1" x14ac:dyDescent="0.3">
      <c r="A12" s="8">
        <v>2</v>
      </c>
      <c r="B12" s="12" t="s">
        <v>56</v>
      </c>
      <c r="C12" s="26">
        <v>52000</v>
      </c>
      <c r="D12" s="10">
        <f>Table1[[#This Row],[Rmb Price/ قیمت به یوان]]/6.55</f>
        <v>7938.9312977099235</v>
      </c>
      <c r="E12" s="8" t="s">
        <v>29</v>
      </c>
      <c r="F12" s="8" t="s">
        <v>54</v>
      </c>
      <c r="G12" s="8" t="s">
        <v>55</v>
      </c>
    </row>
    <row r="13" spans="1:7" s="34" customFormat="1" ht="13.2" customHeight="1" x14ac:dyDescent="0.3">
      <c r="A13" s="8">
        <v>3</v>
      </c>
      <c r="B13" s="12" t="s">
        <v>57</v>
      </c>
      <c r="C13" s="26">
        <v>74750</v>
      </c>
      <c r="D13" s="10">
        <f>Table1[[#This Row],[Rmb Price/ قیمت به یوان]]/6.55</f>
        <v>11412.213740458015</v>
      </c>
      <c r="E13" s="8" t="s">
        <v>29</v>
      </c>
      <c r="F13" s="8" t="s">
        <v>26</v>
      </c>
      <c r="G13" s="8" t="s">
        <v>58</v>
      </c>
    </row>
    <row r="14" spans="1:7" s="34" customFormat="1" ht="13.2" customHeight="1" x14ac:dyDescent="0.3">
      <c r="A14" s="8">
        <v>4</v>
      </c>
      <c r="B14" s="12" t="s">
        <v>59</v>
      </c>
      <c r="C14" s="26">
        <v>14388</v>
      </c>
      <c r="D14" s="10">
        <f>Table1[[#This Row],[Rmb Price/ قیمت به یوان]]/6.55</f>
        <v>2196.6412213740459</v>
      </c>
      <c r="E14" s="8" t="s">
        <v>29</v>
      </c>
      <c r="F14" s="8" t="s">
        <v>26</v>
      </c>
      <c r="G14" s="8" t="s">
        <v>58</v>
      </c>
    </row>
    <row r="15" spans="1:7" s="34" customFormat="1" ht="13.2" customHeight="1" x14ac:dyDescent="0.3">
      <c r="A15" s="8">
        <v>5</v>
      </c>
      <c r="B15" s="12" t="s">
        <v>60</v>
      </c>
      <c r="C15" s="26">
        <v>14718</v>
      </c>
      <c r="D15" s="10">
        <f>Table1[[#This Row],[Rmb Price/ قیمت به یوان]]/6.55</f>
        <v>2247.0229007633588</v>
      </c>
      <c r="E15" s="8" t="s">
        <v>29</v>
      </c>
      <c r="F15" s="8" t="s">
        <v>26</v>
      </c>
      <c r="G15" s="8" t="s">
        <v>58</v>
      </c>
    </row>
    <row r="16" spans="1:7" s="34" customFormat="1" ht="13.2" customHeight="1" x14ac:dyDescent="0.3">
      <c r="A16" s="8">
        <v>6</v>
      </c>
      <c r="B16" s="12" t="s">
        <v>61</v>
      </c>
      <c r="C16" s="26">
        <v>19338</v>
      </c>
      <c r="D16" s="10">
        <f>Table1[[#This Row],[Rmb Price/ قیمت به یوان]]/6.55</f>
        <v>2952.3664122137407</v>
      </c>
      <c r="E16" s="8" t="s">
        <v>29</v>
      </c>
      <c r="F16" s="8" t="s">
        <v>26</v>
      </c>
      <c r="G16" s="8" t="s">
        <v>58</v>
      </c>
    </row>
    <row r="17" spans="1:7" s="34" customFormat="1" ht="13.2" customHeight="1" x14ac:dyDescent="0.3">
      <c r="A17" s="8">
        <v>7</v>
      </c>
      <c r="B17" s="12" t="s">
        <v>62</v>
      </c>
      <c r="C17" s="26">
        <v>23284.799999999999</v>
      </c>
      <c r="D17" s="10">
        <f>Table1[[#This Row],[Rmb Price/ قیمت به یوان]]/6.55</f>
        <v>3554.9312977099235</v>
      </c>
      <c r="E17" s="8" t="s">
        <v>29</v>
      </c>
      <c r="F17" s="8" t="s">
        <v>26</v>
      </c>
      <c r="G17" s="8" t="s">
        <v>58</v>
      </c>
    </row>
    <row r="18" spans="1:7" s="34" customFormat="1" ht="13.2" customHeight="1" x14ac:dyDescent="0.3">
      <c r="A18" s="8">
        <v>8</v>
      </c>
      <c r="B18" s="12" t="s">
        <v>63</v>
      </c>
      <c r="C18" s="26">
        <v>25146</v>
      </c>
      <c r="D18" s="10">
        <f>Table1[[#This Row],[Rmb Price/ قیمت به یوان]]/6.55</f>
        <v>3839.0839694656488</v>
      </c>
      <c r="E18" s="8" t="s">
        <v>29</v>
      </c>
      <c r="F18" s="8" t="s">
        <v>26</v>
      </c>
      <c r="G18" s="8" t="s">
        <v>58</v>
      </c>
    </row>
    <row r="19" spans="1:7" s="32" customFormat="1" ht="13.2" customHeight="1" x14ac:dyDescent="0.3">
      <c r="A19" s="8">
        <v>9</v>
      </c>
      <c r="B19" s="12"/>
      <c r="C19" s="26"/>
      <c r="D19" s="10">
        <f>Table1[[#This Row],[Rmb Price/ قیمت به یوان]]/6.55</f>
        <v>0</v>
      </c>
      <c r="E19" s="8"/>
      <c r="F19" s="8"/>
      <c r="G19" s="8"/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12" t="s">
        <v>24</v>
      </c>
      <c r="C21" s="26">
        <v>780</v>
      </c>
      <c r="D21" s="10">
        <f>Table1[[#This Row],[Rmb Price/ قیمت به یوان]]/6.55</f>
        <v>119.08396946564886</v>
      </c>
      <c r="E21" s="27" t="s">
        <v>25</v>
      </c>
      <c r="F21" s="27" t="s">
        <v>26</v>
      </c>
      <c r="G21" s="27" t="s">
        <v>27</v>
      </c>
    </row>
    <row r="22" spans="1:7" s="33" customFormat="1" ht="13.2" customHeight="1" x14ac:dyDescent="0.3">
      <c r="A22" s="8">
        <v>2</v>
      </c>
      <c r="B22" s="25" t="s">
        <v>28</v>
      </c>
      <c r="C22" s="26">
        <v>810</v>
      </c>
      <c r="D22" s="10">
        <f>Table1[[#This Row],[Rmb Price/ قیمت به یوان]]/6.55</f>
        <v>123.66412213740459</v>
      </c>
      <c r="E22" s="27" t="s">
        <v>25</v>
      </c>
      <c r="F22" s="27" t="s">
        <v>26</v>
      </c>
      <c r="G22" s="27" t="s">
        <v>27</v>
      </c>
    </row>
    <row r="23" spans="1:7" s="33" customFormat="1" ht="13.2" customHeight="1" x14ac:dyDescent="0.3">
      <c r="A23" s="8">
        <v>3</v>
      </c>
      <c r="B23" s="25" t="s">
        <v>50</v>
      </c>
      <c r="C23" s="26">
        <v>1030</v>
      </c>
      <c r="D23" s="10">
        <f>Table1[[#This Row],[Rmb Price/ قیمت به یوان]]/6.55</f>
        <v>157.25190839694656</v>
      </c>
      <c r="E23" s="27" t="s">
        <v>49</v>
      </c>
      <c r="F23" s="27" t="s">
        <v>26</v>
      </c>
      <c r="G23" s="27" t="s">
        <v>27</v>
      </c>
    </row>
    <row r="24" spans="1:7" s="33" customFormat="1" ht="13.2" customHeight="1" x14ac:dyDescent="0.3">
      <c r="A24" s="8">
        <v>4</v>
      </c>
      <c r="B24" s="25" t="s">
        <v>51</v>
      </c>
      <c r="C24" s="26">
        <v>850</v>
      </c>
      <c r="D24" s="10">
        <f>Table1[[#This Row],[Rmb Price/ قیمت به یوان]]/6.55</f>
        <v>129.77099236641223</v>
      </c>
      <c r="E24" s="27" t="s">
        <v>52</v>
      </c>
      <c r="F24" s="27" t="s">
        <v>26</v>
      </c>
      <c r="G24" s="27" t="s">
        <v>27</v>
      </c>
    </row>
    <row r="25" spans="1:7" s="33" customFormat="1" ht="13.2" customHeight="1" x14ac:dyDescent="0.3">
      <c r="A25" s="8">
        <v>5</v>
      </c>
      <c r="B25" s="25" t="s">
        <v>30</v>
      </c>
      <c r="C25" s="26">
        <v>21200</v>
      </c>
      <c r="D25" s="10">
        <f>Table1[[#This Row],[Rmb Price/ قیمت به یوان]]/6.55</f>
        <v>3236.6412213740459</v>
      </c>
      <c r="E25" s="27" t="s">
        <v>29</v>
      </c>
      <c r="F25" s="27" t="s">
        <v>26</v>
      </c>
      <c r="G25" s="27" t="s">
        <v>27</v>
      </c>
    </row>
    <row r="26" spans="1:7" s="33" customFormat="1" ht="13.2" customHeight="1" x14ac:dyDescent="0.3">
      <c r="A26" s="8">
        <v>6</v>
      </c>
      <c r="B26" s="25" t="s">
        <v>31</v>
      </c>
      <c r="C26" s="26">
        <v>7330</v>
      </c>
      <c r="D26" s="10">
        <f>Table1[[#This Row],[Rmb Price/ قیمت به یوان]]/6.55</f>
        <v>1119.0839694656488</v>
      </c>
      <c r="E26" s="27" t="s">
        <v>29</v>
      </c>
      <c r="F26" s="27" t="s">
        <v>26</v>
      </c>
      <c r="G26" s="27" t="s">
        <v>27</v>
      </c>
    </row>
    <row r="27" spans="1:7" s="33" customFormat="1" ht="13.2" customHeight="1" x14ac:dyDescent="0.3">
      <c r="A27" s="8">
        <v>7</v>
      </c>
      <c r="B27" s="25" t="s">
        <v>32</v>
      </c>
      <c r="C27" s="26">
        <v>7675</v>
      </c>
      <c r="D27" s="10">
        <f>Table1[[#This Row],[Rmb Price/ قیمت به یوان]]/6.55</f>
        <v>1171.7557251908397</v>
      </c>
      <c r="E27" s="27" t="s">
        <v>29</v>
      </c>
      <c r="F27" s="27" t="s">
        <v>26</v>
      </c>
      <c r="G27" s="27" t="s">
        <v>27</v>
      </c>
    </row>
    <row r="28" spans="1:7" s="33" customFormat="1" ht="13.2" customHeight="1" x14ac:dyDescent="0.3">
      <c r="A28" s="8">
        <v>8</v>
      </c>
      <c r="B28" s="25" t="s">
        <v>33</v>
      </c>
      <c r="C28" s="26">
        <v>8020</v>
      </c>
      <c r="D28" s="10">
        <f>Table1[[#This Row],[Rmb Price/ قیمت به یوان]]/6.55</f>
        <v>1224.4274809160306</v>
      </c>
      <c r="E28" s="27" t="s">
        <v>29</v>
      </c>
      <c r="F28" s="27" t="s">
        <v>26</v>
      </c>
      <c r="G28" s="27" t="s">
        <v>27</v>
      </c>
    </row>
    <row r="29" spans="1:7" s="33" customFormat="1" ht="13.2" customHeight="1" x14ac:dyDescent="0.3">
      <c r="A29" s="8">
        <v>9</v>
      </c>
      <c r="B29" s="25" t="s">
        <v>34</v>
      </c>
      <c r="C29" s="26">
        <v>8250</v>
      </c>
      <c r="D29" s="10">
        <f>Table1[[#This Row],[Rmb Price/ قیمت به یوان]]/6.55</f>
        <v>1259.5419847328244</v>
      </c>
      <c r="E29" s="27" t="s">
        <v>29</v>
      </c>
      <c r="F29" s="27" t="s">
        <v>26</v>
      </c>
      <c r="G29" s="27" t="s">
        <v>27</v>
      </c>
    </row>
    <row r="30" spans="1:7" s="33" customFormat="1" ht="13.2" customHeight="1" x14ac:dyDescent="0.3">
      <c r="A30" s="8">
        <v>10</v>
      </c>
      <c r="B30" s="25" t="s">
        <v>35</v>
      </c>
      <c r="C30" s="26">
        <v>4776</v>
      </c>
      <c r="D30" s="10">
        <f>Table1[[#This Row],[Rmb Price/ قیمت به یوان]]/6.55</f>
        <v>729.16030534351148</v>
      </c>
      <c r="E30" s="27" t="s">
        <v>29</v>
      </c>
      <c r="F30" s="27" t="s">
        <v>26</v>
      </c>
      <c r="G30" s="27" t="s">
        <v>27</v>
      </c>
    </row>
    <row r="31" spans="1:7" s="33" customFormat="1" ht="13.2" customHeight="1" x14ac:dyDescent="0.3">
      <c r="A31" s="8">
        <v>11</v>
      </c>
      <c r="B31" s="25" t="s">
        <v>36</v>
      </c>
      <c r="C31" s="26">
        <v>4952</v>
      </c>
      <c r="D31" s="10">
        <f>Table1[[#This Row],[Rmb Price/ قیمت به یوان]]/6.55</f>
        <v>756.03053435114509</v>
      </c>
      <c r="E31" s="27" t="s">
        <v>29</v>
      </c>
      <c r="F31" s="27" t="s">
        <v>26</v>
      </c>
      <c r="G31" s="27" t="s">
        <v>27</v>
      </c>
    </row>
    <row r="32" spans="1:7" s="33" customFormat="1" ht="13.2" customHeight="1" x14ac:dyDescent="0.3">
      <c r="A32" s="8">
        <v>12</v>
      </c>
      <c r="B32" s="25" t="s">
        <v>37</v>
      </c>
      <c r="C32" s="26">
        <v>5408</v>
      </c>
      <c r="D32" s="10">
        <f>Table1[[#This Row],[Rmb Price/ قیمت به یوان]]/6.55</f>
        <v>825.64885496183206</v>
      </c>
      <c r="E32" s="27" t="s">
        <v>29</v>
      </c>
      <c r="F32" s="27" t="s">
        <v>26</v>
      </c>
      <c r="G32" s="27" t="s">
        <v>27</v>
      </c>
    </row>
    <row r="33" spans="1:7" s="33" customFormat="1" ht="13.2" customHeight="1" x14ac:dyDescent="0.3">
      <c r="A33" s="8">
        <v>13</v>
      </c>
      <c r="B33" s="25" t="s">
        <v>38</v>
      </c>
      <c r="C33" s="26">
        <v>6000</v>
      </c>
      <c r="D33" s="10">
        <f>Table1[[#This Row],[Rmb Price/ قیمت به یوان]]/6.55</f>
        <v>916.03053435114509</v>
      </c>
      <c r="E33" s="27" t="s">
        <v>29</v>
      </c>
      <c r="F33" s="27" t="s">
        <v>26</v>
      </c>
      <c r="G33" s="27" t="s">
        <v>27</v>
      </c>
    </row>
    <row r="34" spans="1:7" s="33" customFormat="1" ht="13.2" customHeight="1" x14ac:dyDescent="0.3">
      <c r="A34" s="8">
        <v>14</v>
      </c>
      <c r="B34" s="25" t="s">
        <v>39</v>
      </c>
      <c r="C34" s="26">
        <v>6116</v>
      </c>
      <c r="D34" s="10">
        <f>Table1[[#This Row],[Rmb Price/ قیمت به یوان]]/6.55</f>
        <v>933.74045801526722</v>
      </c>
      <c r="E34" s="27" t="s">
        <v>29</v>
      </c>
      <c r="F34" s="27" t="s">
        <v>26</v>
      </c>
      <c r="G34" s="27" t="s">
        <v>27</v>
      </c>
    </row>
    <row r="35" spans="1:7" s="33" customFormat="1" ht="13.2" customHeight="1" x14ac:dyDescent="0.3">
      <c r="A35" s="8">
        <v>15</v>
      </c>
      <c r="B35" s="25" t="s">
        <v>40</v>
      </c>
      <c r="C35" s="26">
        <v>3000</v>
      </c>
      <c r="D35" s="10">
        <f>Table1[[#This Row],[Rmb Price/ قیمت به یوان]]/6.55</f>
        <v>458.01526717557255</v>
      </c>
      <c r="E35" s="27" t="s">
        <v>29</v>
      </c>
      <c r="F35" s="27" t="s">
        <v>26</v>
      </c>
      <c r="G35" s="27" t="s">
        <v>27</v>
      </c>
    </row>
    <row r="36" spans="1:7" s="30" customFormat="1" ht="13.2" customHeight="1" x14ac:dyDescent="0.3">
      <c r="A36" s="8">
        <v>16</v>
      </c>
      <c r="B36" s="25" t="s">
        <v>41</v>
      </c>
      <c r="C36" s="26">
        <v>2600</v>
      </c>
      <c r="D36" s="10">
        <f>Table1[[#This Row],[Rmb Price/ قیمت به یوان]]/6.55</f>
        <v>396.94656488549617</v>
      </c>
      <c r="E36" s="27" t="s">
        <v>29</v>
      </c>
      <c r="F36" s="27" t="s">
        <v>26</v>
      </c>
      <c r="G36" s="27" t="s">
        <v>27</v>
      </c>
    </row>
    <row r="37" spans="1:7" s="30" customFormat="1" ht="13.2" customHeight="1" x14ac:dyDescent="0.3">
      <c r="A37" s="8">
        <v>17</v>
      </c>
      <c r="B37" s="25" t="s">
        <v>42</v>
      </c>
      <c r="C37" s="26">
        <v>26050</v>
      </c>
      <c r="D37" s="10">
        <f>Table1[[#This Row],[Rmb Price/ قیمت به یوان]]/6.55</f>
        <v>3977.0992366412215</v>
      </c>
      <c r="E37" s="27" t="s">
        <v>43</v>
      </c>
      <c r="F37" s="27" t="s">
        <v>44</v>
      </c>
      <c r="G37" s="27" t="s">
        <v>27</v>
      </c>
    </row>
    <row r="38" spans="1:7" s="30" customFormat="1" ht="13.2" customHeight="1" x14ac:dyDescent="0.3">
      <c r="A38" s="8">
        <v>18</v>
      </c>
      <c r="B38" s="25" t="s">
        <v>45</v>
      </c>
      <c r="C38" s="26">
        <v>1500</v>
      </c>
      <c r="D38" s="10">
        <f>Table1[[#This Row],[Rmb Price/ قیمت به یوان]]/6.55</f>
        <v>229.00763358778627</v>
      </c>
      <c r="E38" s="27" t="s">
        <v>49</v>
      </c>
      <c r="F38" s="27" t="s">
        <v>46</v>
      </c>
      <c r="G38" s="27" t="s">
        <v>47</v>
      </c>
    </row>
    <row r="39" spans="1:7" s="31" customFormat="1" ht="13.2" customHeight="1" x14ac:dyDescent="0.3">
      <c r="A39" s="8">
        <v>19</v>
      </c>
      <c r="B39" s="25" t="s">
        <v>48</v>
      </c>
      <c r="C39" s="26">
        <v>1600</v>
      </c>
      <c r="D39" s="10">
        <f>Table1[[#This Row],[Rmb Price/ قیمت به یوان]]/6.55</f>
        <v>244.27480916030535</v>
      </c>
      <c r="E39" s="27" t="s">
        <v>49</v>
      </c>
      <c r="F39" s="27" t="s">
        <v>46</v>
      </c>
      <c r="G39" s="27" t="s">
        <v>47</v>
      </c>
    </row>
    <row r="40" spans="1:7" s="31" customFormat="1" ht="13.2" customHeight="1" x14ac:dyDescent="0.3">
      <c r="A40" s="8">
        <v>20</v>
      </c>
      <c r="B40" s="25"/>
      <c r="C40" s="26"/>
      <c r="D40" s="10">
        <f>Table1[[#This Row],[Rmb Price/ قیمت به یوان]]/6.55</f>
        <v>0</v>
      </c>
      <c r="E40" s="27"/>
      <c r="F40" s="27"/>
      <c r="G40" s="27"/>
    </row>
    <row r="41" spans="1:7" x14ac:dyDescent="0.3">
      <c r="A41" s="36" t="s">
        <v>8</v>
      </c>
      <c r="B41" s="36"/>
      <c r="C41" s="36"/>
      <c r="D41" s="36"/>
      <c r="E41" s="36"/>
      <c r="F41" s="36"/>
      <c r="G41" s="36"/>
    </row>
    <row r="42" spans="1:7" x14ac:dyDescent="0.3">
      <c r="A42" s="36" t="s">
        <v>15</v>
      </c>
      <c r="B42" s="36"/>
      <c r="C42" s="36"/>
      <c r="D42" s="36"/>
      <c r="E42" s="36"/>
      <c r="F42" s="36"/>
      <c r="G42" s="36"/>
    </row>
    <row r="43" spans="1:7" x14ac:dyDescent="0.3">
      <c r="A43" s="35" t="s">
        <v>14</v>
      </c>
      <c r="B43" s="35"/>
      <c r="C43" s="35"/>
      <c r="D43" s="35"/>
      <c r="E43" s="35"/>
      <c r="F43" s="35"/>
      <c r="G43" s="35"/>
    </row>
  </sheetData>
  <mergeCells count="10">
    <mergeCell ref="A43:G43"/>
    <mergeCell ref="A42:G42"/>
    <mergeCell ref="A41:G4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2022-07-11T04:04:55Z</cp:lastPrinted>
  <dcterms:created xsi:type="dcterms:W3CDTF">2015-06-05T18:17:20Z</dcterms:created>
  <dcterms:modified xsi:type="dcterms:W3CDTF">2022-07-11T04:05:00Z</dcterms:modified>
</cp:coreProperties>
</file>