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DD5916CE-3BF1-48FF-8B82-23F228F131E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9" i="1"/>
</calcChain>
</file>

<file path=xl/sharedStrings.xml><?xml version="1.0" encoding="utf-8"?>
<sst xmlns="http://schemas.openxmlformats.org/spreadsheetml/2006/main" count="120" uniqueCount="58">
  <si>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</si>
  <si>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</si>
  <si>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</si>
  <si>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</si>
  <si>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</si>
  <si>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</si>
  <si>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</si>
  <si>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</si>
  <si>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</si>
  <si>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</si>
  <si>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</si>
  <si>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</si>
  <si>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</si>
  <si>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</si>
  <si>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</si>
  <si>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</si>
  <si>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</si>
  <si>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All internal mail costs are the responsibility of the customer</t>
  </si>
  <si>
    <t>Yes</t>
  </si>
  <si>
    <t>SZ- Stock</t>
  </si>
  <si>
    <t>No</t>
  </si>
  <si>
    <t>PC</t>
  </si>
  <si>
    <t>3~5 Days</t>
  </si>
  <si>
    <t>New Apw7</t>
  </si>
  <si>
    <t>T3+ /USED 二手</t>
  </si>
  <si>
    <t>1066 50t/USED 二手</t>
  </si>
  <si>
    <t>A1pro - A1/USED 二手</t>
  </si>
  <si>
    <t>T17 42t/USED 二手</t>
  </si>
  <si>
    <t>T2Th 30t/USED 二手</t>
  </si>
  <si>
    <t>T2Tz 30t/USED 二手</t>
  </si>
  <si>
    <t>S19 95t/USED 二手</t>
  </si>
  <si>
    <t>A11 1.5g/USED 二手</t>
  </si>
  <si>
    <t>E12 44t/USED 二手</t>
  </si>
  <si>
    <t>F1/USED 二手</t>
  </si>
  <si>
    <t>M32 68t/USED 二手</t>
  </si>
  <si>
    <t>M32 66t/USED 二手</t>
  </si>
  <si>
    <t>M20s 70t/USED 二手</t>
  </si>
  <si>
    <t>M20s 65t/USED 二手</t>
  </si>
  <si>
    <t>M31s+ 82t/USED 二手</t>
  </si>
  <si>
    <t>M21s 58t/USED 二手</t>
  </si>
  <si>
    <t>M21s 56t/USED 二手</t>
  </si>
  <si>
    <t>M21s 54t/USED 二手</t>
  </si>
  <si>
    <t>S17 pro 56t/USED 二手</t>
  </si>
  <si>
    <t>S17 pro 53t/USED 二手</t>
  </si>
  <si>
    <t>L3+/USED 二手</t>
  </si>
  <si>
    <t>S9j 14.5t/USED 二手</t>
  </si>
  <si>
    <t>S9j 14t/USED 二手</t>
  </si>
  <si>
    <t>S9j 14.5t Repack/USED 翻新</t>
  </si>
  <si>
    <t>L3+ Repack/USED 翻新</t>
  </si>
  <si>
    <t>L3++ Repack/USED 翻新</t>
  </si>
  <si>
    <t>T3+ repack/USED 翻新</t>
  </si>
  <si>
    <t>L7 8800m/ New 新</t>
  </si>
  <si>
    <t>L7 9300m/ New 新</t>
  </si>
  <si>
    <t>L7 9050m/ New 新</t>
  </si>
  <si>
    <t>T2Th 30t/ New 新</t>
  </si>
  <si>
    <t>1246 85t/ New 新</t>
  </si>
  <si>
    <t>1166pro 72t/ New 新</t>
  </si>
  <si>
    <t>KD box/ New 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</si>
</sst>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New/</a:t>
          </a:r>
          <a:r>
            <a:rPr lang="zh-CN" alt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新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15240</xdr:rowOff>
    </xdr:from>
    <xdr:to>
      <xdr:col>6</xdr:col>
      <xdr:colOff>0</xdr:colOff>
      <xdr:row>17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USED/</a:t>
          </a:r>
          <a:r>
            <a:rPr lang="zh-CN" altLang="en-US" sz="1100">
              <a:solidFill>
                <a:schemeClr val="bg1"/>
              </a:solidFill>
            </a:rPr>
            <a:t>二手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7" totalsRowShown="0" headerRowDxfId="7" dataDxfId="6">
  <autoFilter ref="A8:F47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zoomScaleSheetLayoutView="100" workbookViewId="0">
      <selection activeCell="I17" sqref="I17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7" t="s">
        <v>5</v>
      </c>
      <c r="C1" s="37"/>
      <c r="D1" s="37"/>
      <c r="E1" s="37"/>
      <c r="F1" s="37"/>
    </row>
    <row r="2" spans="1:6" x14ac:dyDescent="0.3">
      <c r="B2" s="37" t="s">
        <v>8</v>
      </c>
      <c r="C2" s="37"/>
      <c r="D2" s="37"/>
      <c r="E2" s="37"/>
      <c r="F2" s="37"/>
    </row>
    <row r="3" spans="1:6" x14ac:dyDescent="0.3">
      <c r="B3" s="37" t="s">
        <v>6</v>
      </c>
      <c r="C3" s="37"/>
      <c r="D3" s="37"/>
      <c r="E3" s="37"/>
      <c r="F3" s="37"/>
    </row>
    <row r="4" spans="1:6" x14ac:dyDescent="0.3">
      <c r="B4" s="37" t="s">
        <v>0</v>
      </c>
      <c r="C4" s="37"/>
      <c r="D4" s="37"/>
      <c r="E4" s="37"/>
      <c r="F4" s="37"/>
    </row>
    <row r="5" spans="1:6" s="5" customFormat="1" x14ac:dyDescent="0.3">
      <c r="A5" s="6"/>
      <c r="B5" s="39" t="s">
        <v>3</v>
      </c>
      <c r="C5" s="39"/>
      <c r="D5" s="39"/>
      <c r="E5" s="39"/>
      <c r="F5" s="39"/>
    </row>
    <row r="6" spans="1:6" x14ac:dyDescent="0.3">
      <c r="B6" s="38" t="s">
        <v>1</v>
      </c>
      <c r="C6" s="38"/>
      <c r="D6" s="38"/>
      <c r="E6" s="38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1">
        <v>44627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8"/>
      <c r="C9" s="19"/>
      <c r="D9" s="20"/>
      <c r="E9" s="21"/>
      <c r="F9" s="21"/>
    </row>
    <row r="10" spans="1:6" s="29" customFormat="1" ht="13.2" customHeight="1" x14ac:dyDescent="0.3">
      <c r="A10" s="8">
        <v>1</v>
      </c>
      <c r="B10" s="12" t="s">
        <v>51</v>
      </c>
      <c r="C10" s="9">
        <v>121000</v>
      </c>
      <c r="D10" s="10">
        <v>19516.129032258064</v>
      </c>
      <c r="E10" s="8" t="s">
        <v>18</v>
      </c>
      <c r="F10" s="8" t="s">
        <v>19</v>
      </c>
    </row>
    <row r="11" spans="1:6" s="31" customFormat="1" ht="13.2" customHeight="1" x14ac:dyDescent="0.3">
      <c r="A11" s="8">
        <v>2</v>
      </c>
      <c r="B11" s="12" t="s">
        <v>53</v>
      </c>
      <c r="C11" s="9">
        <v>128500</v>
      </c>
      <c r="D11" s="10">
        <v>20204.402515723268</v>
      </c>
      <c r="E11" s="8" t="s">
        <v>18</v>
      </c>
      <c r="F11" s="8" t="s">
        <v>19</v>
      </c>
    </row>
    <row r="12" spans="1:6" s="29" customFormat="1" ht="13.2" customHeight="1" x14ac:dyDescent="0.3">
      <c r="A12" s="8">
        <v>3</v>
      </c>
      <c r="B12" s="12" t="s">
        <v>52</v>
      </c>
      <c r="C12" s="9">
        <v>131500</v>
      </c>
      <c r="D12" s="10">
        <v>21209.677419354837</v>
      </c>
      <c r="E12" s="8" t="s">
        <v>18</v>
      </c>
      <c r="F12" s="8" t="s">
        <v>19</v>
      </c>
    </row>
    <row r="13" spans="1:6" s="29" customFormat="1" ht="13.2" customHeight="1" x14ac:dyDescent="0.3">
      <c r="A13" s="8">
        <v>4</v>
      </c>
      <c r="B13" s="12" t="s">
        <v>57</v>
      </c>
      <c r="C13" s="9">
        <v>33500</v>
      </c>
      <c r="D13" s="10">
        <v>5403.2258064516127</v>
      </c>
      <c r="E13" s="8" t="s">
        <v>20</v>
      </c>
      <c r="F13" s="8" t="s">
        <v>19</v>
      </c>
    </row>
    <row r="14" spans="1:6" s="29" customFormat="1" ht="13.2" customHeight="1" x14ac:dyDescent="0.3">
      <c r="A14" s="8">
        <v>5</v>
      </c>
      <c r="B14" s="12" t="s">
        <v>56</v>
      </c>
      <c r="C14" s="9">
        <v>30020</v>
      </c>
      <c r="D14" s="10">
        <v>4841.9354838709678</v>
      </c>
      <c r="E14" s="8" t="s">
        <v>18</v>
      </c>
      <c r="F14" s="8" t="s">
        <v>19</v>
      </c>
    </row>
    <row r="15" spans="1:6" s="24" customFormat="1" ht="13.2" customHeight="1" x14ac:dyDescent="0.3">
      <c r="A15" s="8">
        <v>6</v>
      </c>
      <c r="B15" s="12" t="s">
        <v>55</v>
      </c>
      <c r="C15" s="9">
        <v>41300</v>
      </c>
      <c r="D15" s="10">
        <v>6661.2903225806449</v>
      </c>
      <c r="E15" s="8" t="s">
        <v>18</v>
      </c>
      <c r="F15" s="8" t="s">
        <v>19</v>
      </c>
    </row>
    <row r="16" spans="1:6" s="24" customFormat="1" ht="13.2" customHeight="1" x14ac:dyDescent="0.3">
      <c r="A16" s="26">
        <v>7</v>
      </c>
      <c r="B16" s="25" t="s">
        <v>54</v>
      </c>
      <c r="C16" s="27">
        <v>7800</v>
      </c>
      <c r="D16" s="28">
        <v>1258.0645161290322</v>
      </c>
      <c r="E16" s="26" t="s">
        <v>18</v>
      </c>
      <c r="F16" s="26" t="s">
        <v>19</v>
      </c>
    </row>
    <row r="17" spans="1:6" s="30" customFormat="1" ht="13.2" customHeight="1" x14ac:dyDescent="0.3">
      <c r="A17" s="8">
        <v>8</v>
      </c>
      <c r="B17" s="12"/>
      <c r="C17" s="9"/>
      <c r="D17" s="10"/>
      <c r="E17" s="8"/>
      <c r="F17" s="8"/>
    </row>
    <row r="18" spans="1:6" s="15" customFormat="1" ht="22.2" customHeight="1" x14ac:dyDescent="0.3">
      <c r="A18" s="8"/>
      <c r="B18" s="12"/>
      <c r="C18" s="9"/>
      <c r="D18" s="10"/>
      <c r="E18" s="8"/>
      <c r="F18" s="8"/>
    </row>
    <row r="19" spans="1:6" s="15" customFormat="1" ht="13.2" customHeight="1" x14ac:dyDescent="0.3">
      <c r="A19" s="8">
        <v>1</v>
      </c>
      <c r="B19" s="12" t="s">
        <v>46</v>
      </c>
      <c r="C19" s="9">
        <v>1650</v>
      </c>
      <c r="D19" s="10">
        <f>Table1[[#This Row],[Rmb Price/ قیمت به یوان]]/6.2</f>
        <v>266.12903225806451</v>
      </c>
      <c r="E19" s="8" t="s">
        <v>21</v>
      </c>
      <c r="F19" s="8" t="s">
        <v>22</v>
      </c>
    </row>
    <row r="20" spans="1:6" s="17" customFormat="1" ht="13.2" customHeight="1" x14ac:dyDescent="0.3">
      <c r="A20" s="8">
        <v>2</v>
      </c>
      <c r="B20" s="12" t="s">
        <v>45</v>
      </c>
      <c r="C20" s="9">
        <v>1750</v>
      </c>
      <c r="D20" s="10">
        <f>Table1[[#This Row],[Rmb Price/ قیمت به یوان]]/6.2</f>
        <v>282.25806451612902</v>
      </c>
      <c r="E20" s="8" t="s">
        <v>21</v>
      </c>
      <c r="F20" s="8" t="s">
        <v>22</v>
      </c>
    </row>
    <row r="21" spans="1:6" s="16" customFormat="1" ht="13.2" customHeight="1" x14ac:dyDescent="0.3">
      <c r="A21" s="26">
        <v>3</v>
      </c>
      <c r="B21" s="25" t="s">
        <v>47</v>
      </c>
      <c r="C21" s="27">
        <v>2300</v>
      </c>
      <c r="D21" s="28">
        <f>Table1[[#This Row],[Rmb Price/ قیمت به یوان]]/6.2</f>
        <v>370.96774193548384</v>
      </c>
      <c r="E21" s="26" t="s">
        <v>23</v>
      </c>
      <c r="F21" s="26" t="s">
        <v>22</v>
      </c>
    </row>
    <row r="22" spans="1:6" s="16" customFormat="1" ht="13.2" customHeight="1" x14ac:dyDescent="0.3">
      <c r="A22" s="8">
        <v>4</v>
      </c>
      <c r="B22" s="12" t="s">
        <v>44</v>
      </c>
      <c r="C22" s="9">
        <v>3100</v>
      </c>
      <c r="D22" s="10">
        <f>Table1[[#This Row],[Rmb Price/ قیمت به یوان]]/6.2</f>
        <v>500</v>
      </c>
      <c r="E22" s="8" t="s">
        <v>21</v>
      </c>
      <c r="F22" s="8" t="s">
        <v>22</v>
      </c>
    </row>
    <row r="23" spans="1:6" s="22" customFormat="1" ht="13.2" customHeight="1" x14ac:dyDescent="0.3">
      <c r="A23" s="26">
        <v>5</v>
      </c>
      <c r="B23" s="25" t="s">
        <v>48</v>
      </c>
      <c r="C23" s="27">
        <v>3700</v>
      </c>
      <c r="D23" s="28">
        <f>Table1[[#This Row],[Rmb Price/ قیمت به یوان]]/6.2</f>
        <v>596.77419354838707</v>
      </c>
      <c r="E23" s="26" t="s">
        <v>23</v>
      </c>
      <c r="F23" s="26" t="s">
        <v>22</v>
      </c>
    </row>
    <row r="24" spans="1:6" s="23" customFormat="1" ht="13.2" customHeight="1" x14ac:dyDescent="0.3">
      <c r="A24" s="26">
        <v>6</v>
      </c>
      <c r="B24" s="25" t="s">
        <v>49</v>
      </c>
      <c r="C24" s="27">
        <v>3950</v>
      </c>
      <c r="D24" s="28">
        <f>Table1[[#This Row],[Rmb Price/ قیمت به یوان]]/6.2</f>
        <v>637.09677419354841</v>
      </c>
      <c r="E24" s="26" t="s">
        <v>18</v>
      </c>
      <c r="F24" s="26" t="s">
        <v>22</v>
      </c>
    </row>
    <row r="25" spans="1:6" s="23" customFormat="1" ht="13.2" customHeight="1" x14ac:dyDescent="0.3">
      <c r="A25" s="8">
        <v>7</v>
      </c>
      <c r="B25" s="12" t="s">
        <v>43</v>
      </c>
      <c r="C25" s="9">
        <v>11395</v>
      </c>
      <c r="D25" s="10">
        <f>Table1[[#This Row],[Rmb Price/ قیمت به یوان]]/6.2</f>
        <v>1837.9032258064515</v>
      </c>
      <c r="E25" s="8" t="s">
        <v>18</v>
      </c>
      <c r="F25" s="8" t="s">
        <v>22</v>
      </c>
    </row>
    <row r="26" spans="1:6" s="23" customFormat="1" ht="13.2" customHeight="1" x14ac:dyDescent="0.3">
      <c r="A26" s="8">
        <v>8</v>
      </c>
      <c r="B26" s="12" t="s">
        <v>42</v>
      </c>
      <c r="C26" s="9">
        <v>12040</v>
      </c>
      <c r="D26" s="10">
        <f>Table1[[#This Row],[Rmb Price/ قیمت به یوان]]/6.2</f>
        <v>1941.9354838709676</v>
      </c>
      <c r="E26" s="8" t="s">
        <v>18</v>
      </c>
      <c r="F26" s="8" t="s">
        <v>22</v>
      </c>
    </row>
    <row r="27" spans="1:6" s="23" customFormat="1" ht="13.2" customHeight="1" x14ac:dyDescent="0.3">
      <c r="A27" s="8">
        <v>9</v>
      </c>
      <c r="B27" s="12" t="s">
        <v>41</v>
      </c>
      <c r="C27" s="9">
        <v>12852</v>
      </c>
      <c r="D27" s="10">
        <f>Table1[[#This Row],[Rmb Price/ قیمت به یوان]]/6.2</f>
        <v>2072.9032258064517</v>
      </c>
      <c r="E27" s="8" t="s">
        <v>18</v>
      </c>
      <c r="F27" s="8" t="s">
        <v>22</v>
      </c>
    </row>
    <row r="28" spans="1:6" s="23" customFormat="1" ht="13.2" customHeight="1" x14ac:dyDescent="0.3">
      <c r="A28" s="8">
        <v>10</v>
      </c>
      <c r="B28" s="12" t="s">
        <v>40</v>
      </c>
      <c r="C28" s="9">
        <v>13328</v>
      </c>
      <c r="D28" s="10">
        <f>Table1[[#This Row],[Rmb Price/ قیمت به یوان]]/6.2</f>
        <v>2149.6774193548385</v>
      </c>
      <c r="E28" s="8" t="s">
        <v>18</v>
      </c>
      <c r="F28" s="8" t="s">
        <v>22</v>
      </c>
    </row>
    <row r="29" spans="1:6" s="23" customFormat="1" ht="13.2" customHeight="1" x14ac:dyDescent="0.3">
      <c r="A29" s="8">
        <v>11</v>
      </c>
      <c r="B29" s="12" t="s">
        <v>39</v>
      </c>
      <c r="C29" s="9">
        <v>13804</v>
      </c>
      <c r="D29" s="10">
        <f>Table1[[#This Row],[Rmb Price/ قیمت به یوان]]/6.2</f>
        <v>2226.4516129032259</v>
      </c>
      <c r="E29" s="8" t="s">
        <v>18</v>
      </c>
      <c r="F29" s="8" t="s">
        <v>22</v>
      </c>
    </row>
    <row r="30" spans="1:6" s="23" customFormat="1" ht="13.2" customHeight="1" x14ac:dyDescent="0.3">
      <c r="A30" s="8">
        <v>12</v>
      </c>
      <c r="B30" s="12" t="s">
        <v>38</v>
      </c>
      <c r="C30" s="9">
        <v>31160</v>
      </c>
      <c r="D30" s="10">
        <f>Table1[[#This Row],[Rmb Price/ قیمت به یوان]]/6.2</f>
        <v>5025.8064516129034</v>
      </c>
      <c r="E30" s="8" t="s">
        <v>18</v>
      </c>
      <c r="F30" s="8" t="s">
        <v>22</v>
      </c>
    </row>
    <row r="31" spans="1:6" s="23" customFormat="1" ht="13.2" customHeight="1" x14ac:dyDescent="0.3">
      <c r="A31" s="8">
        <v>13</v>
      </c>
      <c r="B31" s="12" t="s">
        <v>37</v>
      </c>
      <c r="C31" s="9">
        <v>18200</v>
      </c>
      <c r="D31" s="10">
        <f>Table1[[#This Row],[Rmb Price/ قیمت به یوان]]/6.2</f>
        <v>2935.483870967742</v>
      </c>
      <c r="E31" s="8" t="s">
        <v>18</v>
      </c>
      <c r="F31" s="8" t="s">
        <v>22</v>
      </c>
    </row>
    <row r="32" spans="1:6" s="33" customFormat="1" ht="13.2" customHeight="1" x14ac:dyDescent="0.3">
      <c r="A32" s="8">
        <v>14</v>
      </c>
      <c r="B32" s="12" t="s">
        <v>36</v>
      </c>
      <c r="C32" s="9">
        <v>19600</v>
      </c>
      <c r="D32" s="10">
        <f>Table1[[#This Row],[Rmb Price/ قیمت به یوان]]/6.2</f>
        <v>3161.2903225806449</v>
      </c>
      <c r="E32" s="8" t="s">
        <v>18</v>
      </c>
      <c r="F32" s="8" t="s">
        <v>22</v>
      </c>
    </row>
    <row r="33" spans="1:6" s="33" customFormat="1" ht="13.2" customHeight="1" x14ac:dyDescent="0.3">
      <c r="A33" s="8">
        <v>15</v>
      </c>
      <c r="B33" s="12" t="s">
        <v>35</v>
      </c>
      <c r="C33" s="9">
        <v>20790</v>
      </c>
      <c r="D33" s="10">
        <f>Table1[[#This Row],[Rmb Price/ قیمت به یوان]]/6.2</f>
        <v>3353.2258064516127</v>
      </c>
      <c r="E33" s="8" t="s">
        <v>18</v>
      </c>
      <c r="F33" s="8" t="s">
        <v>22</v>
      </c>
    </row>
    <row r="34" spans="1:6" s="29" customFormat="1" ht="13.2" customHeight="1" x14ac:dyDescent="0.3">
      <c r="A34" s="8">
        <v>16</v>
      </c>
      <c r="B34" s="12" t="s">
        <v>34</v>
      </c>
      <c r="C34" s="9">
        <v>21420</v>
      </c>
      <c r="D34" s="10">
        <f>Table1[[#This Row],[Rmb Price/ قیمت به یوان]]/6.2</f>
        <v>3454.838709677419</v>
      </c>
      <c r="E34" s="8" t="s">
        <v>18</v>
      </c>
      <c r="F34" s="8" t="s">
        <v>22</v>
      </c>
    </row>
    <row r="35" spans="1:6" s="29" customFormat="1" ht="13.2" customHeight="1" x14ac:dyDescent="0.3">
      <c r="A35" s="8">
        <v>17</v>
      </c>
      <c r="B35" s="12" t="s">
        <v>33</v>
      </c>
      <c r="C35" s="9">
        <v>2700</v>
      </c>
      <c r="D35" s="10">
        <f>Table1[[#This Row],[Rmb Price/ قیمت به یوان]]/6.2</f>
        <v>435.48387096774195</v>
      </c>
      <c r="E35" s="8" t="s">
        <v>18</v>
      </c>
      <c r="F35" s="8" t="s">
        <v>22</v>
      </c>
    </row>
    <row r="36" spans="1:6" s="29" customFormat="1" ht="13.2" customHeight="1" x14ac:dyDescent="0.3">
      <c r="A36" s="8">
        <v>18</v>
      </c>
      <c r="B36" s="12" t="s">
        <v>32</v>
      </c>
      <c r="C36" s="9">
        <v>7000</v>
      </c>
      <c r="D36" s="10">
        <f>Table1[[#This Row],[Rmb Price/ قیمت به یوان]]/6.2</f>
        <v>1129.0322580645161</v>
      </c>
      <c r="E36" s="8" t="s">
        <v>18</v>
      </c>
      <c r="F36" s="8" t="s">
        <v>22</v>
      </c>
    </row>
    <row r="37" spans="1:6" s="29" customFormat="1" ht="13.2" customHeight="1" x14ac:dyDescent="0.3">
      <c r="A37" s="8">
        <v>19</v>
      </c>
      <c r="B37" s="12" t="s">
        <v>31</v>
      </c>
      <c r="C37" s="9">
        <v>118500</v>
      </c>
      <c r="D37" s="10">
        <f>Table1[[#This Row],[Rmb Price/ قیمت به یوان]]/6.2</f>
        <v>19112.903225806451</v>
      </c>
      <c r="E37" s="8" t="s">
        <v>18</v>
      </c>
      <c r="F37" s="8" t="s">
        <v>22</v>
      </c>
    </row>
    <row r="38" spans="1:6" s="29" customFormat="1" ht="13.2" customHeight="1" x14ac:dyDescent="0.3">
      <c r="A38" s="8">
        <v>20</v>
      </c>
      <c r="B38" s="12" t="s">
        <v>30</v>
      </c>
      <c r="C38" s="9">
        <v>34500</v>
      </c>
      <c r="D38" s="10">
        <f>Table1[[#This Row],[Rmb Price/ قیمت به یوان]]/6.2</f>
        <v>5564.5161290322576</v>
      </c>
      <c r="E38" s="8" t="s">
        <v>18</v>
      </c>
      <c r="F38" s="8" t="s">
        <v>22</v>
      </c>
    </row>
    <row r="39" spans="1:6" s="29" customFormat="1" ht="13.2" customHeight="1" x14ac:dyDescent="0.3">
      <c r="A39" s="8">
        <v>21</v>
      </c>
      <c r="B39" s="12" t="s">
        <v>29</v>
      </c>
      <c r="C39" s="9">
        <v>6000</v>
      </c>
      <c r="D39" s="10">
        <f>Table1[[#This Row],[Rmb Price/ قیمت به یوان]]/6.2</f>
        <v>967.74193548387098</v>
      </c>
      <c r="E39" s="8" t="s">
        <v>18</v>
      </c>
      <c r="F39" s="8" t="s">
        <v>22</v>
      </c>
    </row>
    <row r="40" spans="1:6" s="29" customFormat="1" ht="13.2" customHeight="1" x14ac:dyDescent="0.3">
      <c r="A40" s="8">
        <v>22</v>
      </c>
      <c r="B40" s="12" t="s">
        <v>28</v>
      </c>
      <c r="C40" s="9">
        <v>4800</v>
      </c>
      <c r="D40" s="10">
        <f>Table1[[#This Row],[Rmb Price/ قیمت به یوان]]/6.2</f>
        <v>774.19354838709671</v>
      </c>
      <c r="E40" s="8" t="s">
        <v>18</v>
      </c>
      <c r="F40" s="8" t="s">
        <v>22</v>
      </c>
    </row>
    <row r="41" spans="1:6" s="29" customFormat="1" ht="13.2" customHeight="1" x14ac:dyDescent="0.3">
      <c r="A41" s="8">
        <v>23</v>
      </c>
      <c r="B41" s="12" t="s">
        <v>27</v>
      </c>
      <c r="C41" s="9">
        <v>6600</v>
      </c>
      <c r="D41" s="10">
        <f>Table1[[#This Row],[Rmb Price/ قیمت به یوان]]/6.2</f>
        <v>1064.516129032258</v>
      </c>
      <c r="E41" s="8" t="s">
        <v>18</v>
      </c>
      <c r="F41" s="8" t="s">
        <v>22</v>
      </c>
    </row>
    <row r="42" spans="1:6" s="29" customFormat="1" ht="13.2" customHeight="1" x14ac:dyDescent="0.3">
      <c r="A42" s="8">
        <v>24</v>
      </c>
      <c r="B42" s="12" t="s">
        <v>26</v>
      </c>
      <c r="C42" s="9">
        <v>2900</v>
      </c>
      <c r="D42" s="10">
        <f>Table1[[#This Row],[Rmb Price/ قیمت به یوان]]/6.2</f>
        <v>467.74193548387098</v>
      </c>
      <c r="E42" s="8" t="s">
        <v>18</v>
      </c>
      <c r="F42" s="8" t="s">
        <v>22</v>
      </c>
    </row>
    <row r="43" spans="1:6" s="29" customFormat="1" ht="13.2" customHeight="1" x14ac:dyDescent="0.3">
      <c r="A43" s="8">
        <v>25</v>
      </c>
      <c r="B43" s="12" t="s">
        <v>25</v>
      </c>
      <c r="C43" s="9">
        <v>11000</v>
      </c>
      <c r="D43" s="10">
        <f>Table1[[#This Row],[Rmb Price/ قیمت به یوان]]/6.2</f>
        <v>1774.1935483870968</v>
      </c>
      <c r="E43" s="8" t="s">
        <v>18</v>
      </c>
      <c r="F43" s="8" t="s">
        <v>22</v>
      </c>
    </row>
    <row r="44" spans="1:6" s="29" customFormat="1" ht="13.2" customHeight="1" x14ac:dyDescent="0.3">
      <c r="A44" s="8">
        <v>26</v>
      </c>
      <c r="B44" s="12" t="s">
        <v>24</v>
      </c>
      <c r="C44" s="9">
        <v>12840</v>
      </c>
      <c r="D44" s="10">
        <f>Table1[[#This Row],[Rmb Price/ قیمت به یوان]]/6.2</f>
        <v>2070.9677419354839</v>
      </c>
      <c r="E44" s="8" t="s">
        <v>18</v>
      </c>
      <c r="F44" s="8" t="s">
        <v>22</v>
      </c>
    </row>
    <row r="45" spans="1:6" s="32" customFormat="1" ht="13.2" customHeight="1" x14ac:dyDescent="0.3">
      <c r="A45" s="26">
        <v>27</v>
      </c>
      <c r="B45" s="25" t="s">
        <v>50</v>
      </c>
      <c r="C45" s="27">
        <v>14265</v>
      </c>
      <c r="D45" s="28">
        <f>Table1[[#This Row],[Rmb Price/ قیمت به یوان]]/6.2</f>
        <v>2300.8064516129029</v>
      </c>
      <c r="E45" s="26" t="s">
        <v>18</v>
      </c>
      <c r="F45" s="26" t="s">
        <v>22</v>
      </c>
    </row>
    <row r="46" spans="1:6" s="32" customFormat="1" ht="13.2" customHeight="1" x14ac:dyDescent="0.3">
      <c r="A46" s="8">
        <v>28</v>
      </c>
      <c r="B46" s="12"/>
      <c r="C46" s="9"/>
      <c r="D46" s="10"/>
      <c r="E46" s="8"/>
      <c r="F46" s="8"/>
    </row>
    <row r="47" spans="1:6" s="24" customFormat="1" ht="13.2" customHeight="1" x14ac:dyDescent="0.3">
      <c r="A47" s="8">
        <v>29</v>
      </c>
      <c r="B47" s="12"/>
      <c r="C47" s="9"/>
      <c r="D47" s="10"/>
      <c r="E47" s="8"/>
      <c r="F47" s="8"/>
    </row>
    <row r="48" spans="1:6" x14ac:dyDescent="0.3">
      <c r="A48" s="35" t="s">
        <v>9</v>
      </c>
      <c r="B48" s="35"/>
      <c r="C48" s="35"/>
      <c r="D48" s="35"/>
      <c r="E48" s="35"/>
      <c r="F48" s="35"/>
    </row>
    <row r="49" spans="1:6" x14ac:dyDescent="0.3">
      <c r="A49" s="34" t="s">
        <v>10</v>
      </c>
      <c r="B49" s="34"/>
      <c r="C49" s="34"/>
      <c r="D49" s="34"/>
      <c r="E49" s="34"/>
      <c r="F49" s="34"/>
    </row>
    <row r="50" spans="1:6" x14ac:dyDescent="0.3">
      <c r="A50" s="35" t="s">
        <v>17</v>
      </c>
      <c r="B50" s="35"/>
      <c r="C50" s="35"/>
      <c r="D50" s="35"/>
      <c r="E50" s="35"/>
      <c r="F50" s="35"/>
    </row>
    <row r="51" spans="1:6" x14ac:dyDescent="0.3">
      <c r="A51" s="34" t="s">
        <v>16</v>
      </c>
      <c r="B51" s="34"/>
      <c r="C51" s="34"/>
      <c r="D51" s="34"/>
      <c r="E51" s="34"/>
      <c r="F51" s="34"/>
    </row>
  </sheetData>
  <mergeCells count="11">
    <mergeCell ref="B1:F1"/>
    <mergeCell ref="B2:F2"/>
    <mergeCell ref="B3:F3"/>
    <mergeCell ref="B4:F4"/>
    <mergeCell ref="B6:E6"/>
    <mergeCell ref="B5:F5"/>
    <mergeCell ref="A51:F51"/>
    <mergeCell ref="A50:F50"/>
    <mergeCell ref="A48:F48"/>
    <mergeCell ref="A49:F49"/>
    <mergeCell ref="A7:E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2022-03-07T06:26:19Z</cp:lastPrinted>
  <dcterms:created xsi:type="dcterms:W3CDTF">2015-06-05T18:17:20Z</dcterms:created>
  <dcterms:modified xsi:type="dcterms:W3CDTF">2022-03-07T06:26:37Z</dcterms:modified>
</cp:coreProperties>
</file>