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8AB5C686-E76F-4218-89E0-D1E91200475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41" i="1"/>
  <c r="D11" i="1"/>
  <c r="D12" i="1"/>
  <c r="D13" i="1"/>
  <c r="D14" i="1"/>
  <c r="D15" i="1"/>
  <c r="D16" i="1"/>
  <c r="D17" i="1"/>
  <c r="D18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</calcChain>
</file>

<file path=xl/sharedStrings.xml><?xml version="1.0" encoding="utf-8"?>
<sst xmlns="http://schemas.openxmlformats.org/spreadsheetml/2006/main" count="189" uniqueCount="81">
  <si>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</si>
  <si>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</si>
  <si>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</si>
  <si>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</si>
  <si>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</si>
  <si>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</si>
  <si>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</si>
  <si>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</si>
  <si>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</si>
  <si>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</si>
  <si>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</si>
  <si>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</si>
  <si>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</si>
  <si>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</si>
  <si>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</si>
  <si>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</si>
  <si>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All internal mail costs are the responsibility of the customer</t>
  </si>
  <si>
    <t>Yes</t>
  </si>
  <si>
    <t>No</t>
  </si>
  <si>
    <t>PC</t>
  </si>
  <si>
    <t>New Apw7</t>
  </si>
  <si>
    <t>S9j 14.5t/ Repack 翻新</t>
  </si>
  <si>
    <t>بدلیل اپیدمیک در شهر شنژن  تمامی بارها با یک وقفه کوتاه به دبی ارسال میشوند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</si>
  <si>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</si>
  <si>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</si>
  <si>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</si>
  <si>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</si>
  <si>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</si>
  <si>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</si>
  <si>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</si>
  <si>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S9j 14t二手/ کارکرده</t>
  </si>
  <si>
    <t>S9j 14.5t二手/ کارکرده</t>
  </si>
  <si>
    <t>L3+二手/ کارکرده</t>
  </si>
  <si>
    <t>L3+/ Repack 翻新</t>
  </si>
  <si>
    <t>S17 pro 53t二手/ کارکرده</t>
  </si>
  <si>
    <t>S17 pro 56t二手/ کارکرده</t>
  </si>
  <si>
    <t>S17 pro 59t二手/ کارکرده</t>
  </si>
  <si>
    <t>T9+ 10.5t二手/ کارکرده</t>
  </si>
  <si>
    <t>M20s 65t二手/ کارکرده</t>
  </si>
  <si>
    <t>M20s 68t二手/ کارکرده</t>
  </si>
  <si>
    <t>M21s 54t二手/ کارکرده</t>
  </si>
  <si>
    <t>M21s 56t二手/ کارکرده</t>
  </si>
  <si>
    <t>M21s 58t二手/ کارکرده</t>
  </si>
  <si>
    <t>L7 9050m/ New 新</t>
  </si>
  <si>
    <t>M31s+ 82t二手/ کارکرده</t>
  </si>
  <si>
    <t>M32 66t二手/ کارکرده</t>
  </si>
  <si>
    <t>M32 68t二手/ کارکرده</t>
  </si>
  <si>
    <t>F1二手/ کارکرده</t>
  </si>
  <si>
    <t>E12 44t二手/ کارکرده</t>
  </si>
  <si>
    <t>A11 1.5g二手/ کارکرده</t>
  </si>
  <si>
    <t>A10pro 740m 8g二手/ کارکرده</t>
  </si>
  <si>
    <t>S19 95t二手/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</si>
  <si>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</si>
  <si>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</si>
  <si>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</si>
  <si>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</si>
  <si>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Stock/ Shenzhen</t>
  </si>
  <si>
    <t>KD Box 1.6t/ New 新</t>
  </si>
  <si>
    <t>T2Th 30t/ New 新</t>
  </si>
  <si>
    <t>1166 pro 72t/ New 新</t>
  </si>
  <si>
    <t>1246 85t/ New 新</t>
  </si>
  <si>
    <t>M30s 88t/ New 新</t>
  </si>
  <si>
    <t>Stock/ HK</t>
  </si>
  <si>
    <t>M30s 90t/ New 新</t>
  </si>
  <si>
    <t>M31s+ 80t/ New 新</t>
  </si>
  <si>
    <t>S19 86t/ New 新</t>
  </si>
  <si>
    <t>S19 90t/ New 新</t>
  </si>
  <si>
    <t>S19jpro 100t/ New 新</t>
  </si>
  <si>
    <t>M30s 38w 84t/ New 新</t>
  </si>
  <si>
    <t>M30s 38w 86t/ New 新</t>
  </si>
  <si>
    <t>M30s 38w 88t/ New 新</t>
  </si>
  <si>
    <t>M30s+ 34w 100t/ New 新</t>
  </si>
  <si>
    <t>M30s++ 31w 102t/ New 新</t>
  </si>
  <si>
    <t>M30s++ 31w 104t/ New 新</t>
  </si>
  <si>
    <t>M30s++ 31w 106t/ New 新</t>
  </si>
  <si>
    <t>M30s++ 31w 110t/ New 新</t>
  </si>
  <si>
    <t>3~5 Days</t>
  </si>
  <si>
    <t>T2Tz 30t二手/ کارکرده</t>
  </si>
  <si>
    <t>T2Th 30t二手/ کارکرده</t>
  </si>
  <si>
    <t>Kd-box Pro &amp; Hs-box/ New 新</t>
  </si>
  <si>
    <t>Kd-box Pro &amp; LB-box/ New 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</si>
</sst>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6</xdr:col>
      <xdr:colOff>0</xdr:colOff>
      <xdr:row>39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9" totalsRowShown="0" headerRowDxfId="7" dataDxfId="6">
  <autoFilter ref="A8:F69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topLeftCell="A8" zoomScaleNormal="100" zoomScaleSheetLayoutView="100" workbookViewId="0">
      <selection activeCell="I18" sqref="I1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1" t="s">
        <v>5</v>
      </c>
      <c r="C1" s="31"/>
      <c r="D1" s="31"/>
      <c r="E1" s="31"/>
      <c r="F1" s="31"/>
    </row>
    <row r="2" spans="1:6" x14ac:dyDescent="0.3">
      <c r="B2" s="31" t="s">
        <v>8</v>
      </c>
      <c r="C2" s="31"/>
      <c r="D2" s="31"/>
      <c r="E2" s="31"/>
      <c r="F2" s="31"/>
    </row>
    <row r="3" spans="1:6" x14ac:dyDescent="0.3">
      <c r="B3" s="31" t="s">
        <v>6</v>
      </c>
      <c r="C3" s="31"/>
      <c r="D3" s="31"/>
      <c r="E3" s="31"/>
      <c r="F3" s="31"/>
    </row>
    <row r="4" spans="1:6" x14ac:dyDescent="0.3">
      <c r="B4" s="31" t="s">
        <v>0</v>
      </c>
      <c r="C4" s="31"/>
      <c r="D4" s="31"/>
      <c r="E4" s="31"/>
      <c r="F4" s="31"/>
    </row>
    <row r="5" spans="1:6" s="5" customFormat="1" x14ac:dyDescent="0.3">
      <c r="A5" s="6"/>
      <c r="B5" s="33" t="s">
        <v>3</v>
      </c>
      <c r="C5" s="33"/>
      <c r="D5" s="33"/>
      <c r="E5" s="33"/>
      <c r="F5" s="33"/>
    </row>
    <row r="6" spans="1:6" x14ac:dyDescent="0.3">
      <c r="B6" s="32" t="s">
        <v>1</v>
      </c>
      <c r="C6" s="32"/>
      <c r="D6" s="32"/>
      <c r="E6" s="32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1">
        <v>44642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7" customFormat="1" ht="13.2" customHeight="1" x14ac:dyDescent="0.3">
      <c r="A10" s="8">
        <v>1</v>
      </c>
      <c r="B10" s="12" t="s">
        <v>23</v>
      </c>
      <c r="C10" s="9">
        <v>4000</v>
      </c>
      <c r="D10" s="10">
        <f>Table1[[#This Row],[Rmb Price/ قیمت به یوان]]/6.22</f>
        <v>643.08681672025727</v>
      </c>
      <c r="E10" s="8" t="s">
        <v>18</v>
      </c>
      <c r="F10" s="8" t="s">
        <v>56</v>
      </c>
    </row>
    <row r="11" spans="1:6" s="30" customFormat="1" ht="13.2" customHeight="1" x14ac:dyDescent="0.3">
      <c r="A11" s="8">
        <v>2</v>
      </c>
      <c r="B11" s="12" t="s">
        <v>24</v>
      </c>
      <c r="C11" s="9">
        <v>5150</v>
      </c>
      <c r="D11" s="10">
        <f>Table1[[#This Row],[Rmb Price/ قیمت به یوان]]/6.22</f>
        <v>827.9742765273312</v>
      </c>
      <c r="E11" s="8" t="s">
        <v>18</v>
      </c>
      <c r="F11" s="8" t="s">
        <v>56</v>
      </c>
    </row>
    <row r="12" spans="1:6" s="30" customFormat="1" ht="13.2" customHeight="1" x14ac:dyDescent="0.3">
      <c r="A12" s="8">
        <v>3</v>
      </c>
      <c r="B12" s="12" t="s">
        <v>25</v>
      </c>
      <c r="C12" s="9">
        <v>4250</v>
      </c>
      <c r="D12" s="10">
        <f>Table1[[#This Row],[Rmb Price/ قیمت به یوان]]/6.22</f>
        <v>683.27974276527334</v>
      </c>
      <c r="E12" s="8" t="s">
        <v>18</v>
      </c>
      <c r="F12" s="8" t="s">
        <v>56</v>
      </c>
    </row>
    <row r="13" spans="1:6" s="30" customFormat="1" ht="13.2" customHeight="1" x14ac:dyDescent="0.3">
      <c r="A13" s="8">
        <v>4</v>
      </c>
      <c r="B13" s="12" t="s">
        <v>26</v>
      </c>
      <c r="C13" s="9">
        <v>2950</v>
      </c>
      <c r="D13" s="10">
        <f>Table1[[#This Row],[Rmb Price/ قیمت به یوان]]/6.22</f>
        <v>474.27652733118975</v>
      </c>
      <c r="E13" s="8" t="s">
        <v>18</v>
      </c>
      <c r="F13" s="8" t="s">
        <v>56</v>
      </c>
    </row>
    <row r="14" spans="1:6" s="30" customFormat="1" ht="13.2" customHeight="1" x14ac:dyDescent="0.3">
      <c r="A14" s="8">
        <v>5</v>
      </c>
      <c r="B14" s="12" t="s">
        <v>27</v>
      </c>
      <c r="C14" s="9">
        <v>64500</v>
      </c>
      <c r="D14" s="10">
        <f>Table1[[#This Row],[Rmb Price/ قیمت به یوان]]/6.22</f>
        <v>10369.774919614149</v>
      </c>
      <c r="E14" s="8" t="s">
        <v>17</v>
      </c>
      <c r="F14" s="8" t="s">
        <v>56</v>
      </c>
    </row>
    <row r="15" spans="1:6" s="30" customFormat="1" ht="13.2" customHeight="1" x14ac:dyDescent="0.3">
      <c r="A15" s="8">
        <v>6</v>
      </c>
      <c r="B15" s="12" t="s">
        <v>28</v>
      </c>
      <c r="C15" s="9">
        <v>47000</v>
      </c>
      <c r="D15" s="10">
        <f>Table1[[#This Row],[Rmb Price/ قیمت به یوان]]/6.22</f>
        <v>7556.270096463023</v>
      </c>
      <c r="E15" s="8" t="s">
        <v>17</v>
      </c>
      <c r="F15" s="8" t="s">
        <v>56</v>
      </c>
    </row>
    <row r="16" spans="1:6" s="30" customFormat="1" ht="13.2" customHeight="1" x14ac:dyDescent="0.3">
      <c r="A16" s="8">
        <v>7</v>
      </c>
      <c r="B16" s="12" t="s">
        <v>29</v>
      </c>
      <c r="C16" s="9">
        <v>45000</v>
      </c>
      <c r="D16" s="10">
        <f>Table1[[#This Row],[Rmb Price/ قیمت به یوان]]/6.22</f>
        <v>7234.7266881028945</v>
      </c>
      <c r="E16" s="8" t="s">
        <v>17</v>
      </c>
      <c r="F16" s="8" t="s">
        <v>56</v>
      </c>
    </row>
    <row r="17" spans="1:6" s="30" customFormat="1" ht="13.2" customHeight="1" x14ac:dyDescent="0.3">
      <c r="A17" s="8">
        <v>8</v>
      </c>
      <c r="B17" s="12" t="s">
        <v>57</v>
      </c>
      <c r="C17" s="9">
        <v>23000</v>
      </c>
      <c r="D17" s="10">
        <f>Table1[[#This Row],[Rmb Price/ قیمت به یوان]]/6.22</f>
        <v>3697.7491961414794</v>
      </c>
      <c r="E17" s="8" t="s">
        <v>18</v>
      </c>
      <c r="F17" s="8" t="s">
        <v>56</v>
      </c>
    </row>
    <row r="18" spans="1:6" s="30" customFormat="1" ht="13.2" customHeight="1" x14ac:dyDescent="0.3">
      <c r="A18" s="8">
        <v>9</v>
      </c>
      <c r="B18" s="12" t="s">
        <v>79</v>
      </c>
      <c r="C18" s="9">
        <v>35000</v>
      </c>
      <c r="D18" s="10">
        <f>Table1[[#This Row],[Rmb Price/ قیمت به یوان]]/6.22</f>
        <v>5627.009646302251</v>
      </c>
      <c r="E18" s="8" t="s">
        <v>18</v>
      </c>
      <c r="F18" s="8" t="s">
        <v>56</v>
      </c>
    </row>
    <row r="19" spans="1:6" s="30" customFormat="1" ht="13.2" customHeight="1" x14ac:dyDescent="0.3">
      <c r="A19" s="8">
        <v>10</v>
      </c>
      <c r="B19" s="12" t="s">
        <v>80</v>
      </c>
      <c r="C19" s="9">
        <v>34500</v>
      </c>
      <c r="D19" s="10">
        <f>Table1[[#This Row],[Rmb Price/ قیمت به یوان]]/6.22</f>
        <v>5546.6237942122189</v>
      </c>
      <c r="E19" s="8" t="s">
        <v>18</v>
      </c>
      <c r="F19" s="8" t="s">
        <v>56</v>
      </c>
    </row>
    <row r="20" spans="1:6" s="30" customFormat="1" ht="13.2" customHeight="1" x14ac:dyDescent="0.3">
      <c r="A20" s="8">
        <v>11</v>
      </c>
      <c r="B20" s="12" t="s">
        <v>43</v>
      </c>
      <c r="C20" s="9">
        <v>118000</v>
      </c>
      <c r="D20" s="10">
        <f>Table1[[#This Row],[Rmb Price/ قیمت به یوان]]/6.22</f>
        <v>18971.06109324759</v>
      </c>
      <c r="E20" s="8" t="s">
        <v>17</v>
      </c>
      <c r="F20" s="8" t="s">
        <v>56</v>
      </c>
    </row>
    <row r="21" spans="1:6" s="30" customFormat="1" ht="13.2" customHeight="1" x14ac:dyDescent="0.3">
      <c r="A21" s="8">
        <v>12</v>
      </c>
      <c r="B21" s="12" t="s">
        <v>58</v>
      </c>
      <c r="C21" s="9">
        <v>7300</v>
      </c>
      <c r="D21" s="10">
        <f>Table1[[#This Row],[Rmb Price/ قیمت به یوان]]/6.22</f>
        <v>1173.6334405144696</v>
      </c>
      <c r="E21" s="8" t="s">
        <v>17</v>
      </c>
      <c r="F21" s="8" t="s">
        <v>56</v>
      </c>
    </row>
    <row r="22" spans="1:6" s="30" customFormat="1" ht="13.2" customHeight="1" x14ac:dyDescent="0.3">
      <c r="A22" s="8">
        <v>13</v>
      </c>
      <c r="B22" s="12" t="s">
        <v>59</v>
      </c>
      <c r="C22" s="9">
        <v>29300</v>
      </c>
      <c r="D22" s="10">
        <f>Table1[[#This Row],[Rmb Price/ قیمت به یوان]]/6.22</f>
        <v>4710.6109324758845</v>
      </c>
      <c r="E22" s="8" t="s">
        <v>17</v>
      </c>
      <c r="F22" s="8" t="s">
        <v>56</v>
      </c>
    </row>
    <row r="23" spans="1:6" s="30" customFormat="1" ht="13.2" customHeight="1" x14ac:dyDescent="0.3">
      <c r="A23" s="8">
        <v>14</v>
      </c>
      <c r="B23" s="12" t="s">
        <v>60</v>
      </c>
      <c r="C23" s="9">
        <v>41300</v>
      </c>
      <c r="D23" s="10">
        <f>Table1[[#This Row],[Rmb Price/ قیمت به یوان]]/6.22</f>
        <v>6639.8713826366566</v>
      </c>
      <c r="E23" s="8" t="s">
        <v>17</v>
      </c>
      <c r="F23" s="8" t="s">
        <v>56</v>
      </c>
    </row>
    <row r="24" spans="1:6" s="30" customFormat="1" ht="13.2" customHeight="1" x14ac:dyDescent="0.3">
      <c r="A24" s="8">
        <v>15</v>
      </c>
      <c r="B24" s="12" t="s">
        <v>61</v>
      </c>
      <c r="C24" s="9">
        <v>33852</v>
      </c>
      <c r="D24" s="10">
        <f>Table1[[#This Row],[Rmb Price/ قیمت به یوان]]/6.22</f>
        <v>5442.4437299035371</v>
      </c>
      <c r="E24" s="8" t="s">
        <v>17</v>
      </c>
      <c r="F24" s="8" t="s">
        <v>62</v>
      </c>
    </row>
    <row r="25" spans="1:6" s="30" customFormat="1" ht="13.2" customHeight="1" x14ac:dyDescent="0.3">
      <c r="A25" s="8">
        <v>16</v>
      </c>
      <c r="B25" s="12" t="s">
        <v>63</v>
      </c>
      <c r="C25" s="9">
        <v>34610</v>
      </c>
      <c r="D25" s="10">
        <f>Table1[[#This Row],[Rmb Price/ قیمت به یوان]]/6.22</f>
        <v>5564.3086816720261</v>
      </c>
      <c r="E25" s="8" t="s">
        <v>17</v>
      </c>
      <c r="F25" s="8" t="s">
        <v>62</v>
      </c>
    </row>
    <row r="26" spans="1:6" s="30" customFormat="1" ht="13.2" customHeight="1" x14ac:dyDescent="0.3">
      <c r="A26" s="8">
        <v>17</v>
      </c>
      <c r="B26" s="12" t="s">
        <v>64</v>
      </c>
      <c r="C26" s="9">
        <v>29300</v>
      </c>
      <c r="D26" s="10">
        <f>Table1[[#This Row],[Rmb Price/ قیمت به یوان]]/6.22</f>
        <v>4710.6109324758845</v>
      </c>
      <c r="E26" s="8" t="s">
        <v>17</v>
      </c>
      <c r="F26" s="8" t="s">
        <v>62</v>
      </c>
    </row>
    <row r="27" spans="1:6" s="30" customFormat="1" ht="13.2" customHeight="1" x14ac:dyDescent="0.3">
      <c r="A27" s="8">
        <v>18</v>
      </c>
      <c r="B27" s="12" t="s">
        <v>65</v>
      </c>
      <c r="C27" s="9">
        <v>38512</v>
      </c>
      <c r="D27" s="10">
        <f>Table1[[#This Row],[Rmb Price/ قیمت به یوان]]/6.22</f>
        <v>6191.6398713826366</v>
      </c>
      <c r="E27" s="8" t="s">
        <v>17</v>
      </c>
      <c r="F27" s="8" t="s">
        <v>62</v>
      </c>
    </row>
    <row r="28" spans="1:6" s="30" customFormat="1" ht="13.2" customHeight="1" x14ac:dyDescent="0.3">
      <c r="A28" s="8">
        <v>19</v>
      </c>
      <c r="B28" s="12" t="s">
        <v>66</v>
      </c>
      <c r="C28" s="9">
        <v>40280</v>
      </c>
      <c r="D28" s="10">
        <f>Table1[[#This Row],[Rmb Price/ قیمت به یوان]]/6.22</f>
        <v>6475.8842443729909</v>
      </c>
      <c r="E28" s="8" t="s">
        <v>17</v>
      </c>
      <c r="F28" s="8" t="s">
        <v>62</v>
      </c>
    </row>
    <row r="29" spans="1:6" s="30" customFormat="1" ht="13.2" customHeight="1" x14ac:dyDescent="0.3">
      <c r="A29" s="8">
        <v>20</v>
      </c>
      <c r="B29" s="12" t="s">
        <v>67</v>
      </c>
      <c r="C29" s="9">
        <v>49296</v>
      </c>
      <c r="D29" s="10">
        <f>Table1[[#This Row],[Rmb Price/ قیمت به یوان]]/6.22</f>
        <v>7925.4019292604507</v>
      </c>
      <c r="E29" s="8" t="s">
        <v>17</v>
      </c>
      <c r="F29" s="8" t="s">
        <v>62</v>
      </c>
    </row>
    <row r="30" spans="1:6" s="30" customFormat="1" ht="13.2" customHeight="1" x14ac:dyDescent="0.3">
      <c r="A30" s="8">
        <v>21</v>
      </c>
      <c r="B30" s="12" t="s">
        <v>43</v>
      </c>
      <c r="C30" s="9">
        <v>116500</v>
      </c>
      <c r="D30" s="10">
        <f>Table1[[#This Row],[Rmb Price/ قیمت به یوان]]/6.22</f>
        <v>18729.903536977494</v>
      </c>
      <c r="E30" s="8" t="s">
        <v>17</v>
      </c>
      <c r="F30" s="8" t="s">
        <v>62</v>
      </c>
    </row>
    <row r="31" spans="1:6" s="30" customFormat="1" ht="13.2" customHeight="1" x14ac:dyDescent="0.3">
      <c r="A31" s="8">
        <v>22</v>
      </c>
      <c r="B31" s="12" t="s">
        <v>68</v>
      </c>
      <c r="C31" s="9">
        <v>29648</v>
      </c>
      <c r="D31" s="10">
        <f>Table1[[#This Row],[Rmb Price/ قیمت به یوان]]/6.22</f>
        <v>4766.5594855305471</v>
      </c>
      <c r="E31" s="8" t="s">
        <v>17</v>
      </c>
      <c r="F31" s="8" t="s">
        <v>62</v>
      </c>
    </row>
    <row r="32" spans="1:6" s="30" customFormat="1" ht="13.2" customHeight="1" x14ac:dyDescent="0.3">
      <c r="A32" s="8">
        <v>23</v>
      </c>
      <c r="B32" s="12" t="s">
        <v>69</v>
      </c>
      <c r="C32" s="9">
        <v>30342</v>
      </c>
      <c r="D32" s="10">
        <f>Table1[[#This Row],[Rmb Price/ قیمت به یوان]]/6.22</f>
        <v>4878.1350482315111</v>
      </c>
      <c r="E32" s="8" t="s">
        <v>17</v>
      </c>
      <c r="F32" s="8" t="s">
        <v>62</v>
      </c>
    </row>
    <row r="33" spans="1:6" s="28" customFormat="1" ht="13.2" customHeight="1" x14ac:dyDescent="0.3">
      <c r="A33" s="8">
        <v>24</v>
      </c>
      <c r="B33" s="12" t="s">
        <v>70</v>
      </c>
      <c r="C33" s="9">
        <v>31036</v>
      </c>
      <c r="D33" s="10">
        <f>Table1[[#This Row],[Rmb Price/ قیمت به یوان]]/6.22</f>
        <v>4989.7106109324759</v>
      </c>
      <c r="E33" s="8" t="s">
        <v>17</v>
      </c>
      <c r="F33" s="8" t="s">
        <v>62</v>
      </c>
    </row>
    <row r="34" spans="1:6" s="27" customFormat="1" ht="13.2" customHeight="1" x14ac:dyDescent="0.3">
      <c r="A34" s="8">
        <v>25</v>
      </c>
      <c r="B34" s="12" t="s">
        <v>71</v>
      </c>
      <c r="C34" s="9">
        <v>38400</v>
      </c>
      <c r="D34" s="10">
        <f>Table1[[#This Row],[Rmb Price/ قیمت به یوان]]/6.22</f>
        <v>6173.6334405144698</v>
      </c>
      <c r="E34" s="8" t="s">
        <v>17</v>
      </c>
      <c r="F34" s="8" t="s">
        <v>62</v>
      </c>
    </row>
    <row r="35" spans="1:6" s="27" customFormat="1" ht="13.2" customHeight="1" x14ac:dyDescent="0.3">
      <c r="A35" s="8">
        <v>26</v>
      </c>
      <c r="B35" s="12" t="s">
        <v>72</v>
      </c>
      <c r="C35" s="9">
        <v>45584</v>
      </c>
      <c r="D35" s="10">
        <f>Table1[[#This Row],[Rmb Price/ قیمت به یوان]]/6.22</f>
        <v>7328.6173633440521</v>
      </c>
      <c r="E35" s="8" t="s">
        <v>17</v>
      </c>
      <c r="F35" s="8" t="s">
        <v>62</v>
      </c>
    </row>
    <row r="36" spans="1:6" s="29" customFormat="1" ht="13.2" customHeight="1" x14ac:dyDescent="0.3">
      <c r="A36" s="8">
        <v>27</v>
      </c>
      <c r="B36" s="12" t="s">
        <v>73</v>
      </c>
      <c r="C36" s="9">
        <v>46468</v>
      </c>
      <c r="D36" s="10">
        <f>Table1[[#This Row],[Rmb Price/ قیمت به یوان]]/6.22</f>
        <v>7470.7395498392289</v>
      </c>
      <c r="E36" s="8" t="s">
        <v>17</v>
      </c>
      <c r="F36" s="8" t="s">
        <v>62</v>
      </c>
    </row>
    <row r="37" spans="1:6" s="29" customFormat="1" ht="13.2" customHeight="1" x14ac:dyDescent="0.3">
      <c r="A37" s="8">
        <v>28</v>
      </c>
      <c r="B37" s="12" t="s">
        <v>74</v>
      </c>
      <c r="C37" s="9">
        <v>47352</v>
      </c>
      <c r="D37" s="10">
        <f>Table1[[#This Row],[Rmb Price/ قیمت به یوان]]/6.22</f>
        <v>7612.8617363344056</v>
      </c>
      <c r="E37" s="8" t="s">
        <v>17</v>
      </c>
      <c r="F37" s="8" t="s">
        <v>62</v>
      </c>
    </row>
    <row r="38" spans="1:6" s="29" customFormat="1" ht="13.2" customHeight="1" x14ac:dyDescent="0.3">
      <c r="A38" s="8">
        <v>29</v>
      </c>
      <c r="B38" s="12" t="s">
        <v>75</v>
      </c>
      <c r="C38" s="9">
        <v>49890</v>
      </c>
      <c r="D38" s="10">
        <f>Table1[[#This Row],[Rmb Price/ قیمت به یوان]]/6.22</f>
        <v>8020.9003215434086</v>
      </c>
      <c r="E38" s="8" t="s">
        <v>17</v>
      </c>
      <c r="F38" s="8" t="s">
        <v>62</v>
      </c>
    </row>
    <row r="39" spans="1:6" s="29" customFormat="1" ht="13.2" customHeight="1" x14ac:dyDescent="0.3">
      <c r="A39" s="8">
        <v>30</v>
      </c>
      <c r="B39" s="12"/>
      <c r="C39" s="9"/>
      <c r="D39" s="10"/>
      <c r="E39" s="8"/>
      <c r="F39" s="8"/>
    </row>
    <row r="40" spans="1:6" s="15" customFormat="1" ht="22.2" customHeight="1" x14ac:dyDescent="0.3">
      <c r="A40" s="8"/>
      <c r="B40" s="12"/>
      <c r="C40" s="9"/>
      <c r="D40" s="10"/>
      <c r="E40" s="8"/>
      <c r="F40" s="8"/>
    </row>
    <row r="41" spans="1:6" s="15" customFormat="1" ht="13.2" customHeight="1" x14ac:dyDescent="0.3">
      <c r="A41" s="8">
        <v>1</v>
      </c>
      <c r="B41" s="12" t="s">
        <v>30</v>
      </c>
      <c r="C41" s="9">
        <v>1650</v>
      </c>
      <c r="D41" s="10">
        <f>Table1[[#This Row],[Rmb Price/ قیمت به یوان]]/6.32</f>
        <v>261.07594936708858</v>
      </c>
      <c r="E41" s="8" t="s">
        <v>19</v>
      </c>
      <c r="F41" s="8" t="s">
        <v>76</v>
      </c>
    </row>
    <row r="42" spans="1:6" s="16" customFormat="1" ht="13.2" customHeight="1" x14ac:dyDescent="0.3">
      <c r="A42" s="8">
        <v>2</v>
      </c>
      <c r="B42" s="12" t="s">
        <v>31</v>
      </c>
      <c r="C42" s="9">
        <v>1750</v>
      </c>
      <c r="D42" s="10">
        <f>Table1[[#This Row],[Rmb Price/ قیمت به یوان]]/6.32</f>
        <v>276.8987341772152</v>
      </c>
      <c r="E42" s="8" t="s">
        <v>19</v>
      </c>
      <c r="F42" s="8" t="s">
        <v>76</v>
      </c>
    </row>
    <row r="43" spans="1:6" s="29" customFormat="1" ht="13.2" customHeight="1" x14ac:dyDescent="0.3">
      <c r="A43" s="24">
        <v>3</v>
      </c>
      <c r="B43" s="23" t="s">
        <v>21</v>
      </c>
      <c r="C43" s="25">
        <v>2300</v>
      </c>
      <c r="D43" s="26">
        <f>Table1[[#This Row],[Rmb Price/ قیمت به یوان]]/6.32</f>
        <v>363.92405063291136</v>
      </c>
      <c r="E43" s="24" t="s">
        <v>20</v>
      </c>
      <c r="F43" s="24" t="s">
        <v>76</v>
      </c>
    </row>
    <row r="44" spans="1:6" s="29" customFormat="1" ht="13.2" customHeight="1" x14ac:dyDescent="0.3">
      <c r="A44" s="8">
        <v>4</v>
      </c>
      <c r="B44" s="12" t="s">
        <v>32</v>
      </c>
      <c r="C44" s="9">
        <v>2650</v>
      </c>
      <c r="D44" s="10">
        <f>Table1[[#This Row],[Rmb Price/ قیمت به یوان]]/6.32</f>
        <v>419.30379746835439</v>
      </c>
      <c r="E44" s="8" t="s">
        <v>19</v>
      </c>
      <c r="F44" s="8" t="s">
        <v>76</v>
      </c>
    </row>
    <row r="45" spans="1:6" s="30" customFormat="1" ht="13.2" customHeight="1" x14ac:dyDescent="0.3">
      <c r="A45" s="24">
        <v>5</v>
      </c>
      <c r="B45" s="23" t="s">
        <v>33</v>
      </c>
      <c r="C45" s="25">
        <v>3200</v>
      </c>
      <c r="D45" s="26">
        <f>Table1[[#This Row],[Rmb Price/ قیمت به یوان]]/6.32</f>
        <v>506.3291139240506</v>
      </c>
      <c r="E45" s="24" t="s">
        <v>20</v>
      </c>
      <c r="F45" s="24" t="s">
        <v>76</v>
      </c>
    </row>
    <row r="46" spans="1:6" s="30" customFormat="1" ht="13.2" customHeight="1" x14ac:dyDescent="0.3">
      <c r="A46" s="8">
        <v>6</v>
      </c>
      <c r="B46" s="12" t="s">
        <v>34</v>
      </c>
      <c r="C46" s="9">
        <v>11395</v>
      </c>
      <c r="D46" s="10">
        <f>Table1[[#This Row],[Rmb Price/ قیمت به یوان]]/6.32</f>
        <v>1803.006329113924</v>
      </c>
      <c r="E46" s="8" t="s">
        <v>17</v>
      </c>
      <c r="F46" s="8" t="s">
        <v>76</v>
      </c>
    </row>
    <row r="47" spans="1:6" s="30" customFormat="1" ht="13.2" customHeight="1" x14ac:dyDescent="0.3">
      <c r="A47" s="8">
        <v>7</v>
      </c>
      <c r="B47" s="12" t="s">
        <v>35</v>
      </c>
      <c r="C47" s="9">
        <v>12040</v>
      </c>
      <c r="D47" s="10">
        <f>Table1[[#This Row],[Rmb Price/ قیمت به یوان]]/6.32</f>
        <v>1905.0632911392404</v>
      </c>
      <c r="E47" s="8" t="s">
        <v>17</v>
      </c>
      <c r="F47" s="8" t="s">
        <v>76</v>
      </c>
    </row>
    <row r="48" spans="1:6" s="30" customFormat="1" ht="13.2" customHeight="1" x14ac:dyDescent="0.3">
      <c r="A48" s="8">
        <v>8</v>
      </c>
      <c r="B48" s="12" t="s">
        <v>36</v>
      </c>
      <c r="C48" s="9">
        <v>12685</v>
      </c>
      <c r="D48" s="10">
        <f>Table1[[#This Row],[Rmb Price/ قیمت به یوان]]/6.32</f>
        <v>2007.120253164557</v>
      </c>
      <c r="E48" s="8" t="s">
        <v>17</v>
      </c>
      <c r="F48" s="8" t="s">
        <v>76</v>
      </c>
    </row>
    <row r="49" spans="1:6" s="30" customFormat="1" ht="13.2" customHeight="1" x14ac:dyDescent="0.3">
      <c r="A49" s="8">
        <v>9</v>
      </c>
      <c r="B49" s="12" t="s">
        <v>37</v>
      </c>
      <c r="C49" s="9">
        <v>900</v>
      </c>
      <c r="D49" s="10">
        <f>Table1[[#This Row],[Rmb Price/ قیمت به یوان]]/6.32</f>
        <v>142.40506329113924</v>
      </c>
      <c r="E49" s="8" t="s">
        <v>17</v>
      </c>
      <c r="F49" s="8" t="s">
        <v>76</v>
      </c>
    </row>
    <row r="50" spans="1:6" s="30" customFormat="1" ht="13.2" customHeight="1" x14ac:dyDescent="0.3">
      <c r="A50" s="8">
        <v>10</v>
      </c>
      <c r="B50" s="12" t="s">
        <v>38</v>
      </c>
      <c r="C50" s="9">
        <v>16425</v>
      </c>
      <c r="D50" s="10">
        <f>Table1[[#This Row],[Rmb Price/ قیمت به یوان]]/6.32</f>
        <v>2598.8924050632909</v>
      </c>
      <c r="E50" s="8" t="s">
        <v>17</v>
      </c>
      <c r="F50" s="8" t="s">
        <v>76</v>
      </c>
    </row>
    <row r="51" spans="1:6" s="30" customFormat="1" ht="13.2" customHeight="1" x14ac:dyDescent="0.3">
      <c r="A51" s="8">
        <v>11</v>
      </c>
      <c r="B51" s="12" t="s">
        <v>39</v>
      </c>
      <c r="C51" s="9">
        <v>16960</v>
      </c>
      <c r="D51" s="10">
        <f>Table1[[#This Row],[Rmb Price/ قیمت به یوان]]/6.32</f>
        <v>2683.5443037974683</v>
      </c>
      <c r="E51" s="8" t="s">
        <v>17</v>
      </c>
      <c r="F51" s="8" t="s">
        <v>76</v>
      </c>
    </row>
    <row r="52" spans="1:6" s="30" customFormat="1" ht="13.2" customHeight="1" x14ac:dyDescent="0.3">
      <c r="A52" s="8">
        <v>12</v>
      </c>
      <c r="B52" s="12" t="s">
        <v>40</v>
      </c>
      <c r="C52" s="9">
        <v>12072</v>
      </c>
      <c r="D52" s="10">
        <f>Table1[[#This Row],[Rmb Price/ قیمت به یوان]]/6.32</f>
        <v>1910.126582278481</v>
      </c>
      <c r="E52" s="8" t="s">
        <v>17</v>
      </c>
      <c r="F52" s="8" t="s">
        <v>76</v>
      </c>
    </row>
    <row r="53" spans="1:6" s="29" customFormat="1" ht="13.2" customHeight="1" x14ac:dyDescent="0.3">
      <c r="A53" s="8">
        <v>13</v>
      </c>
      <c r="B53" s="12" t="s">
        <v>41</v>
      </c>
      <c r="C53" s="9">
        <v>12408</v>
      </c>
      <c r="D53" s="10">
        <f>Table1[[#This Row],[Rmb Price/ قیمت به یوان]]/6.32</f>
        <v>1963.2911392405063</v>
      </c>
      <c r="E53" s="8" t="s">
        <v>17</v>
      </c>
      <c r="F53" s="8" t="s">
        <v>76</v>
      </c>
    </row>
    <row r="54" spans="1:6" s="29" customFormat="1" ht="13.2" customHeight="1" x14ac:dyDescent="0.3">
      <c r="A54" s="8">
        <v>14</v>
      </c>
      <c r="B54" s="12" t="s">
        <v>42</v>
      </c>
      <c r="C54" s="9">
        <v>12844</v>
      </c>
      <c r="D54" s="10">
        <f>Table1[[#This Row],[Rmb Price/ قیمت به یوان]]/6.32</f>
        <v>2032.2784810126582</v>
      </c>
      <c r="E54" s="8" t="s">
        <v>17</v>
      </c>
      <c r="F54" s="8" t="s">
        <v>76</v>
      </c>
    </row>
    <row r="55" spans="1:6" s="29" customFormat="1" ht="13.2" customHeight="1" x14ac:dyDescent="0.3">
      <c r="A55" s="8">
        <v>15</v>
      </c>
      <c r="B55" s="12" t="s">
        <v>44</v>
      </c>
      <c r="C55" s="9">
        <v>27260</v>
      </c>
      <c r="D55" s="10">
        <f>Table1[[#This Row],[Rmb Price/ قیمت به یوان]]/6.32</f>
        <v>4313.2911392405058</v>
      </c>
      <c r="E55" s="8" t="s">
        <v>17</v>
      </c>
      <c r="F55" s="8" t="s">
        <v>76</v>
      </c>
    </row>
    <row r="56" spans="1:6" s="29" customFormat="1" ht="13.2" customHeight="1" x14ac:dyDescent="0.3">
      <c r="A56" s="8">
        <v>16</v>
      </c>
      <c r="B56" s="12" t="s">
        <v>45</v>
      </c>
      <c r="C56" s="9">
        <v>19440</v>
      </c>
      <c r="D56" s="10">
        <f>Table1[[#This Row],[Rmb Price/ قیمت به یوان]]/6.32</f>
        <v>3075.9493670886072</v>
      </c>
      <c r="E56" s="8" t="s">
        <v>17</v>
      </c>
      <c r="F56" s="8" t="s">
        <v>76</v>
      </c>
    </row>
    <row r="57" spans="1:6" s="29" customFormat="1" ht="13.2" customHeight="1" x14ac:dyDescent="0.3">
      <c r="A57" s="8">
        <v>17</v>
      </c>
      <c r="B57" s="12" t="s">
        <v>46</v>
      </c>
      <c r="C57" s="9">
        <v>20020</v>
      </c>
      <c r="D57" s="10">
        <f>Table1[[#This Row],[Rmb Price/ قیمت به یوان]]/6.32</f>
        <v>3167.7215189873418</v>
      </c>
      <c r="E57" s="8" t="s">
        <v>17</v>
      </c>
      <c r="F57" s="8" t="s">
        <v>76</v>
      </c>
    </row>
    <row r="58" spans="1:6" s="29" customFormat="1" ht="13.2" customHeight="1" x14ac:dyDescent="0.3">
      <c r="A58" s="8">
        <v>18</v>
      </c>
      <c r="B58" s="12" t="s">
        <v>47</v>
      </c>
      <c r="C58" s="9">
        <v>2200</v>
      </c>
      <c r="D58" s="10">
        <f>Table1[[#This Row],[Rmb Price/ قیمت به یوان]]/6.32</f>
        <v>348.1012658227848</v>
      </c>
      <c r="E58" s="8" t="s">
        <v>17</v>
      </c>
      <c r="F58" s="8" t="s">
        <v>76</v>
      </c>
    </row>
    <row r="59" spans="1:6" s="29" customFormat="1" ht="13.2" customHeight="1" x14ac:dyDescent="0.3">
      <c r="A59" s="8">
        <v>19</v>
      </c>
      <c r="B59" s="12" t="s">
        <v>48</v>
      </c>
      <c r="C59" s="9">
        <v>6500</v>
      </c>
      <c r="D59" s="10">
        <f>Table1[[#This Row],[Rmb Price/ قیمت به یوان]]/6.32</f>
        <v>1028.4810126582279</v>
      </c>
      <c r="E59" s="8" t="s">
        <v>17</v>
      </c>
      <c r="F59" s="8" t="s">
        <v>76</v>
      </c>
    </row>
    <row r="60" spans="1:6" s="29" customFormat="1" ht="13.2" customHeight="1" x14ac:dyDescent="0.3">
      <c r="A60" s="8">
        <v>20</v>
      </c>
      <c r="B60" s="12" t="s">
        <v>49</v>
      </c>
      <c r="C60" s="9">
        <v>111700</v>
      </c>
      <c r="D60" s="10">
        <f>Table1[[#This Row],[Rmb Price/ قیمت به یوان]]/6.32</f>
        <v>17674.050632911392</v>
      </c>
      <c r="E60" s="8" t="s">
        <v>17</v>
      </c>
      <c r="F60" s="8" t="s">
        <v>76</v>
      </c>
    </row>
    <row r="61" spans="1:6" s="29" customFormat="1" ht="13.2" customHeight="1" x14ac:dyDescent="0.3">
      <c r="A61" s="8">
        <v>21</v>
      </c>
      <c r="B61" s="12" t="s">
        <v>50</v>
      </c>
      <c r="C61" s="9">
        <v>56500</v>
      </c>
      <c r="D61" s="10">
        <f>Table1[[#This Row],[Rmb Price/ قیمت به یوان]]/6.32</f>
        <v>8939.8734177215192</v>
      </c>
      <c r="E61" s="8" t="s">
        <v>17</v>
      </c>
      <c r="F61" s="8" t="s">
        <v>76</v>
      </c>
    </row>
    <row r="62" spans="1:6" s="29" customFormat="1" ht="13.2" customHeight="1" x14ac:dyDescent="0.3">
      <c r="A62" s="8">
        <v>22</v>
      </c>
      <c r="B62" s="12" t="s">
        <v>51</v>
      </c>
      <c r="C62" s="9">
        <v>32500</v>
      </c>
      <c r="D62" s="10">
        <f>Table1[[#This Row],[Rmb Price/ قیمت به یوان]]/6.32</f>
        <v>5142.4050632911394</v>
      </c>
      <c r="E62" s="8" t="s">
        <v>17</v>
      </c>
      <c r="F62" s="8" t="s">
        <v>76</v>
      </c>
    </row>
    <row r="63" spans="1:6" s="29" customFormat="1" ht="13.2" customHeight="1" x14ac:dyDescent="0.3">
      <c r="A63" s="8">
        <v>23</v>
      </c>
      <c r="B63" s="12" t="s">
        <v>77</v>
      </c>
      <c r="C63" s="9">
        <v>6000</v>
      </c>
      <c r="D63" s="10">
        <f>Table1[[#This Row],[Rmb Price/ قیمت به یوان]]/6.32</f>
        <v>949.36708860759484</v>
      </c>
      <c r="E63" s="8" t="s">
        <v>17</v>
      </c>
      <c r="F63" s="8" t="s">
        <v>76</v>
      </c>
    </row>
    <row r="64" spans="1:6" s="16" customFormat="1" ht="13.2" customHeight="1" x14ac:dyDescent="0.3">
      <c r="A64" s="8">
        <v>24</v>
      </c>
      <c r="B64" s="12" t="s">
        <v>78</v>
      </c>
      <c r="C64" s="9">
        <v>4800</v>
      </c>
      <c r="D64" s="10">
        <f>Table1[[#This Row],[Rmb Price/ قیمت به یوان]]/6.32</f>
        <v>759.49367088607596</v>
      </c>
      <c r="E64" s="8" t="s">
        <v>17</v>
      </c>
      <c r="F64" s="8" t="s">
        <v>76</v>
      </c>
    </row>
    <row r="65" spans="1:6" s="29" customFormat="1" ht="13.2" customHeight="1" x14ac:dyDescent="0.3">
      <c r="A65" s="8">
        <v>25</v>
      </c>
      <c r="B65" s="12" t="s">
        <v>52</v>
      </c>
      <c r="C65" s="9">
        <v>6500</v>
      </c>
      <c r="D65" s="10">
        <f>Table1[[#This Row],[Rmb Price/ قیمت به یوان]]/6.32</f>
        <v>1028.4810126582279</v>
      </c>
      <c r="E65" s="8" t="s">
        <v>17</v>
      </c>
      <c r="F65" s="8" t="s">
        <v>76</v>
      </c>
    </row>
    <row r="66" spans="1:6" s="21" customFormat="1" ht="13.2" customHeight="1" x14ac:dyDescent="0.3">
      <c r="A66" s="8">
        <v>26</v>
      </c>
      <c r="B66" s="12" t="s">
        <v>53</v>
      </c>
      <c r="C66" s="9">
        <v>2600</v>
      </c>
      <c r="D66" s="10">
        <f>Table1[[#This Row],[Rmb Price/ قیمت به یوان]]/6.32</f>
        <v>411.39240506329111</v>
      </c>
      <c r="E66" s="8" t="s">
        <v>17</v>
      </c>
      <c r="F66" s="8" t="s">
        <v>76</v>
      </c>
    </row>
    <row r="67" spans="1:6" s="22" customFormat="1" ht="13.2" customHeight="1" x14ac:dyDescent="0.3">
      <c r="A67" s="8">
        <v>27</v>
      </c>
      <c r="B67" s="12" t="s">
        <v>54</v>
      </c>
      <c r="C67" s="9">
        <v>9500</v>
      </c>
      <c r="D67" s="10">
        <f>Table1[[#This Row],[Rmb Price/ قیمت به یوان]]/6.32</f>
        <v>1503.1645569620252</v>
      </c>
      <c r="E67" s="8" t="s">
        <v>17</v>
      </c>
      <c r="F67" s="8" t="s">
        <v>76</v>
      </c>
    </row>
    <row r="68" spans="1:6" s="22" customFormat="1" ht="13.2" customHeight="1" x14ac:dyDescent="0.3">
      <c r="A68" s="8">
        <v>28</v>
      </c>
      <c r="B68" s="12" t="s">
        <v>55</v>
      </c>
      <c r="C68" s="9">
        <v>11500</v>
      </c>
      <c r="D68" s="10">
        <f>Table1[[#This Row],[Rmb Price/ قیمت به یوان]]/6.32</f>
        <v>1819.620253164557</v>
      </c>
      <c r="E68" s="8" t="s">
        <v>17</v>
      </c>
      <c r="F68" s="8" t="s">
        <v>76</v>
      </c>
    </row>
    <row r="69" spans="1:6" s="22" customFormat="1" ht="13.2" customHeight="1" x14ac:dyDescent="0.3">
      <c r="A69" s="8">
        <v>29</v>
      </c>
      <c r="B69" s="12"/>
      <c r="C69" s="9"/>
      <c r="D69" s="10"/>
      <c r="E69" s="8"/>
      <c r="F69" s="8"/>
    </row>
    <row r="70" spans="1:6" x14ac:dyDescent="0.3">
      <c r="A70" s="35" t="s">
        <v>9</v>
      </c>
      <c r="B70" s="35"/>
      <c r="C70" s="35"/>
      <c r="D70" s="35"/>
      <c r="E70" s="35"/>
      <c r="F70" s="35"/>
    </row>
    <row r="71" spans="1:6" x14ac:dyDescent="0.3">
      <c r="A71" s="34" t="s">
        <v>22</v>
      </c>
      <c r="B71" s="34"/>
      <c r="C71" s="34"/>
      <c r="D71" s="34"/>
      <c r="E71" s="34"/>
      <c r="F71" s="34"/>
    </row>
    <row r="72" spans="1:6" x14ac:dyDescent="0.3">
      <c r="A72" s="35" t="s">
        <v>16</v>
      </c>
      <c r="B72" s="35"/>
      <c r="C72" s="35"/>
      <c r="D72" s="35"/>
      <c r="E72" s="35"/>
      <c r="F72" s="35"/>
    </row>
    <row r="73" spans="1:6" x14ac:dyDescent="0.3">
      <c r="A73" s="34" t="s">
        <v>15</v>
      </c>
      <c r="B73" s="34"/>
      <c r="C73" s="34"/>
      <c r="D73" s="34"/>
      <c r="E73" s="34"/>
      <c r="F73" s="34"/>
    </row>
  </sheetData>
  <mergeCells count="11">
    <mergeCell ref="A73:F73"/>
    <mergeCell ref="A72:F72"/>
    <mergeCell ref="A70:F70"/>
    <mergeCell ref="A71:F71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2022-03-22T03:58:08Z</cp:lastPrinted>
  <dcterms:created xsi:type="dcterms:W3CDTF">2015-06-05T18:17:20Z</dcterms:created>
  <dcterms:modified xsi:type="dcterms:W3CDTF">2022-03-22T04:00:44Z</dcterms:modified>
</cp:coreProperties>
</file>