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5\"/>
    </mc:Choice>
  </mc:AlternateContent>
  <xr:revisionPtr revIDLastSave="0" documentId="13_ncr:1_{8C59C335-4437-4713-8C45-0339527A034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D37" i="1"/>
  <c r="D38" i="1"/>
  <c r="D39" i="1"/>
  <c r="D40" i="1"/>
  <c r="D41" i="1"/>
  <c r="D42" i="1"/>
  <c r="D36" i="1"/>
</calcChain>
</file>

<file path=xl/sharedStrings.xml><?xml version="1.0" encoding="utf-8"?>
<sst xmlns="http://schemas.openxmlformats.org/spreadsheetml/2006/main" count="147" uniqueCount="55">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</sst>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45112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31</v>
      </c>
      <c r="C11" s="26">
        <v>16215</v>
      </c>
      <c r="D11" s="18">
        <f>Table1[[#This Row],[قیمت به یوان /RMB PRICE]]/7.05</f>
        <v>2300</v>
      </c>
      <c r="E11" s="6" t="s">
        <v>19</v>
      </c>
      <c r="F11" s="6" t="s">
        <v>32</v>
      </c>
      <c r="G11" s="6" t="s">
        <v>22</v>
      </c>
    </row>
    <row r="12" spans="1:7" ht="13.2" customHeight="1" x14ac:dyDescent="0.3">
      <c r="A12" s="6">
        <v>2</v>
      </c>
      <c r="B12" s="8" t="s">
        <v>33</v>
      </c>
      <c r="C12" s="26">
        <v>15510</v>
      </c>
      <c r="D12" s="18">
        <f>Table1[[#This Row],[قیمت به یوان /RMB PRICE]]/7.05</f>
        <v>2200</v>
      </c>
      <c r="E12" s="6" t="s">
        <v>19</v>
      </c>
      <c r="F12" s="6" t="s">
        <v>32</v>
      </c>
      <c r="G12" s="6" t="s">
        <v>22</v>
      </c>
    </row>
    <row r="13" spans="1:7" ht="13.2" customHeight="1" x14ac:dyDescent="0.3">
      <c r="A13" s="6">
        <v>3</v>
      </c>
      <c r="B13" s="8" t="s">
        <v>34</v>
      </c>
      <c r="C13" s="26">
        <v>14805</v>
      </c>
      <c r="D13" s="18">
        <f>Table1[[#This Row],[قیمت به یوان /RMB PRICE]]/7.05</f>
        <v>2100</v>
      </c>
      <c r="E13" s="6" t="s">
        <v>19</v>
      </c>
      <c r="F13" s="6" t="s">
        <v>32</v>
      </c>
      <c r="G13" s="6" t="s">
        <v>22</v>
      </c>
    </row>
    <row r="14" spans="1:7" ht="13.2" customHeight="1" x14ac:dyDescent="0.3">
      <c r="A14" s="6">
        <v>4</v>
      </c>
      <c r="B14" s="8" t="s">
        <v>38</v>
      </c>
      <c r="C14" s="26">
        <v>14100</v>
      </c>
      <c r="D14" s="18">
        <f>Table1[[#This Row],[قیمت به یوان /RMB PRICE]]/7.05</f>
        <v>2000</v>
      </c>
      <c r="E14" s="6" t="s">
        <v>19</v>
      </c>
      <c r="F14" s="6" t="s">
        <v>32</v>
      </c>
      <c r="G14" s="6" t="s">
        <v>22</v>
      </c>
    </row>
    <row r="15" spans="1:7" ht="13.2" customHeight="1" x14ac:dyDescent="0.3">
      <c r="A15" s="6">
        <v>5</v>
      </c>
      <c r="B15" s="8" t="s">
        <v>43</v>
      </c>
      <c r="C15" s="26">
        <v>7261.5</v>
      </c>
      <c r="D15" s="18">
        <f>Table1[[#This Row],[قیمت به یوان /RMB PRICE]]/7.05</f>
        <v>1030</v>
      </c>
      <c r="E15" s="6" t="s">
        <v>19</v>
      </c>
      <c r="F15" s="6" t="s">
        <v>32</v>
      </c>
      <c r="G15" s="6" t="s">
        <v>22</v>
      </c>
    </row>
    <row r="16" spans="1:7" ht="13.2" customHeight="1" x14ac:dyDescent="0.3">
      <c r="A16" s="6">
        <v>6</v>
      </c>
      <c r="B16" s="8" t="s">
        <v>53</v>
      </c>
      <c r="C16" s="26">
        <v>4977.3</v>
      </c>
      <c r="D16" s="18">
        <f>Table1[[#This Row],[قیمت به یوان /RMB PRICE]]/7.05</f>
        <v>706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52</v>
      </c>
      <c r="C17" s="26">
        <v>5202.8999999999996</v>
      </c>
      <c r="D17" s="18">
        <f>Table1[[#This Row],[قیمت به یوان /RMB PRICE]]/7.05</f>
        <v>738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35</v>
      </c>
      <c r="C18" s="26">
        <v>5872.6499999999987</v>
      </c>
      <c r="D18" s="18">
        <f>Table1[[#This Row],[قیمت به یوان /RMB PRICE]]/7.05</f>
        <v>832.99999999999989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39</v>
      </c>
      <c r="C19" s="26">
        <v>6168.75</v>
      </c>
      <c r="D19" s="18">
        <f>Table1[[#This Row],[قیمت به یوان /RMB PRICE]]/7.05</f>
        <v>875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37</v>
      </c>
      <c r="C20" s="26">
        <v>8338.7400000000016</v>
      </c>
      <c r="D20" s="18">
        <f>Table1[[#This Row],[قیمت به یوان /RMB PRICE]]/7.05</f>
        <v>1182.8000000000002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40</v>
      </c>
      <c r="C21" s="26">
        <v>9150.9</v>
      </c>
      <c r="D21" s="18">
        <f>Table1[[#This Row],[قیمت به یوان /RMB PRICE]]/7.05</f>
        <v>1298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41</v>
      </c>
      <c r="C22" s="26">
        <v>11985</v>
      </c>
      <c r="D22" s="18">
        <f>Table1[[#This Row],[قیمت به یوان /RMB PRICE]]/7.05</f>
        <v>1700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24</v>
      </c>
      <c r="C23" s="26">
        <v>11652.944999999998</v>
      </c>
      <c r="D23" s="18">
        <f>Table1[[#This Row],[قیمت به یوان /RMB PRICE]]/7.05</f>
        <v>1652.8999999999996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25</v>
      </c>
      <c r="C24" s="26">
        <v>12135.869999999999</v>
      </c>
      <c r="D24" s="18">
        <f>Table1[[#This Row],[قیمت به یوان /RMB PRICE]]/7.05</f>
        <v>1721.3999999999999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36</v>
      </c>
      <c r="C25" s="26">
        <v>8572.7999999999993</v>
      </c>
      <c r="D25" s="18">
        <f>Table1[[#This Row],[قیمت به یوان /RMB PRICE]]/7.05</f>
        <v>1216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29</v>
      </c>
      <c r="C26" s="26">
        <v>8946.4499999999989</v>
      </c>
      <c r="D26" s="18">
        <f>Table1[[#This Row],[قیمت به یوان /RMB PRICE]]/7.05</f>
        <v>1268.9999999999998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30</v>
      </c>
      <c r="C27" s="26">
        <v>9108.6</v>
      </c>
      <c r="D27" s="18">
        <f>Table1[[#This Row],[قیمت به یوان /RMB PRICE]]/7.05</f>
        <v>1292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42</v>
      </c>
      <c r="C28" s="26">
        <v>9503.4</v>
      </c>
      <c r="D28" s="18">
        <f>Table1[[#This Row],[قیمت به یوان /RMB PRICE]]/7.05</f>
        <v>1348</v>
      </c>
      <c r="E28" s="6" t="s">
        <v>19</v>
      </c>
      <c r="F28" s="6" t="s">
        <v>20</v>
      </c>
      <c r="G28" s="6" t="s">
        <v>22</v>
      </c>
    </row>
    <row r="29" spans="1:7" ht="24.6" customHeight="1" x14ac:dyDescent="0.3">
      <c r="A29" s="6">
        <v>12</v>
      </c>
      <c r="B29" s="8"/>
      <c r="C29" s="24"/>
      <c r="D29" s="18">
        <f>Table1[[#This Row],[قیمت به یوان /RMB PRICE]]/7.05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36</v>
      </c>
      <c r="C30" s="26">
        <v>8710.9800000000014</v>
      </c>
      <c r="D30" s="18">
        <f>Table1[[#This Row],[قیمت به یوان /RMB PRICE]]/7.05</f>
        <v>1235.6000000000001</v>
      </c>
      <c r="E30" s="6" t="s">
        <v>19</v>
      </c>
      <c r="F30" s="6" t="s">
        <v>20</v>
      </c>
      <c r="G30" s="6" t="s">
        <v>23</v>
      </c>
    </row>
    <row r="31" spans="1:7" ht="13.2" customHeight="1" x14ac:dyDescent="0.3">
      <c r="A31" s="6">
        <v>2</v>
      </c>
      <c r="B31" s="8" t="s">
        <v>30</v>
      </c>
      <c r="C31" s="26">
        <v>9108.6</v>
      </c>
      <c r="D31" s="18">
        <f>Table1[[#This Row],[قیمت به یوان /RMB PRICE]]/7.05</f>
        <v>1292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3</v>
      </c>
      <c r="B32" s="8" t="s">
        <v>42</v>
      </c>
      <c r="C32" s="26">
        <v>9503.4</v>
      </c>
      <c r="D32" s="18">
        <f>Table1[[#This Row],[قیمت به یوان /RMB PRICE]]/7.05</f>
        <v>1348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4</v>
      </c>
      <c r="B33" s="8" t="s">
        <v>44</v>
      </c>
      <c r="C33" s="26">
        <v>12534.9</v>
      </c>
      <c r="D33" s="18">
        <f>Table1[[#This Row],[قیمت به یوان /RMB PRICE]]/7.05</f>
        <v>1778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5</v>
      </c>
      <c r="B34" s="8" t="s">
        <v>45</v>
      </c>
      <c r="C34" s="26">
        <v>12909.96</v>
      </c>
      <c r="D34" s="18">
        <f>Table1[[#This Row],[قیمت به یوان /RMB PRICE]]/7.05</f>
        <v>1831.1999999999998</v>
      </c>
      <c r="E34" s="6" t="s">
        <v>19</v>
      </c>
      <c r="F34" s="6" t="s">
        <v>20</v>
      </c>
      <c r="G34" s="6" t="s">
        <v>23</v>
      </c>
    </row>
    <row r="35" spans="1:7" ht="22.2" customHeight="1" x14ac:dyDescent="0.3">
      <c r="A35" s="6"/>
      <c r="B35" s="8" t="s">
        <v>45</v>
      </c>
      <c r="C35" s="24">
        <v>12818.4</v>
      </c>
      <c r="D35" s="29">
        <v>1831.2</v>
      </c>
      <c r="E35" s="6" t="s">
        <v>19</v>
      </c>
      <c r="F35" s="6" t="s">
        <v>20</v>
      </c>
      <c r="G35" s="6" t="s">
        <v>23</v>
      </c>
    </row>
    <row r="36" spans="1:7" ht="13.2" customHeight="1" x14ac:dyDescent="0.3">
      <c r="A36" s="30">
        <v>1</v>
      </c>
      <c r="B36" s="27" t="s">
        <v>46</v>
      </c>
      <c r="C36" s="28">
        <v>1500</v>
      </c>
      <c r="D36" s="29">
        <f>Table1[[#This Row],[قیمت به یوان /RMB PRICE]]/7</f>
        <v>214.28571428571428</v>
      </c>
      <c r="E36" s="30" t="s">
        <v>19</v>
      </c>
      <c r="F36" s="30" t="s">
        <v>20</v>
      </c>
      <c r="G36" s="30" t="s">
        <v>21</v>
      </c>
    </row>
    <row r="37" spans="1:7" ht="13.2" customHeight="1" x14ac:dyDescent="0.3">
      <c r="A37" s="30">
        <v>2</v>
      </c>
      <c r="B37" s="27" t="s">
        <v>47</v>
      </c>
      <c r="C37" s="28">
        <v>1820</v>
      </c>
      <c r="D37" s="29">
        <f>Table1[[#This Row],[قیمت به یوان /RMB PRICE]]/7</f>
        <v>260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3</v>
      </c>
      <c r="B38" s="27" t="s">
        <v>48</v>
      </c>
      <c r="C38" s="28">
        <v>1992</v>
      </c>
      <c r="D38" s="29">
        <f>Table1[[#This Row],[قیمت به یوان /RMB PRICE]]/7</f>
        <v>284.57142857142856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4</v>
      </c>
      <c r="B39" s="27" t="s">
        <v>49</v>
      </c>
      <c r="C39" s="28">
        <v>2188</v>
      </c>
      <c r="D39" s="29">
        <f>Table1[[#This Row],[قیمت به یوان /RMB PRICE]]/7</f>
        <v>312.57142857142856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5</v>
      </c>
      <c r="B40" s="27" t="s">
        <v>50</v>
      </c>
      <c r="C40" s="28">
        <v>2784</v>
      </c>
      <c r="D40" s="29">
        <f>Table1[[#This Row],[قیمت به یوان /RMB PRICE]]/7</f>
        <v>397.71428571428572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6</v>
      </c>
      <c r="B41" s="27" t="s">
        <v>51</v>
      </c>
      <c r="C41" s="28">
        <v>3596</v>
      </c>
      <c r="D41" s="29">
        <f>Table1[[#This Row],[قیمت به یوان /RMB PRICE]]/7</f>
        <v>513.71428571428567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7</v>
      </c>
      <c r="B42" s="27" t="s">
        <v>54</v>
      </c>
      <c r="C42" s="28">
        <v>2980</v>
      </c>
      <c r="D42" s="29">
        <f>Table1[[#This Row],[قیمت به یوان /RMB PRICE]]/7</f>
        <v>425.71428571428572</v>
      </c>
      <c r="E42" s="30" t="s">
        <v>19</v>
      </c>
      <c r="F42" s="30" t="s">
        <v>20</v>
      </c>
      <c r="G42" s="30" t="s">
        <v>21</v>
      </c>
    </row>
    <row r="43" spans="1:7" x14ac:dyDescent="0.3">
      <c r="A43" s="32"/>
      <c r="B43" s="32"/>
      <c r="C43" s="32"/>
      <c r="D43" s="32"/>
      <c r="E43" s="32"/>
      <c r="F43" s="32"/>
      <c r="G43" s="32"/>
    </row>
    <row r="44" spans="1:7" x14ac:dyDescent="0.3">
      <c r="A44" s="32" t="s">
        <v>9</v>
      </c>
      <c r="B44" s="32"/>
      <c r="C44" s="32"/>
      <c r="D44" s="32"/>
      <c r="E44" s="32"/>
      <c r="F44" s="32"/>
      <c r="G44" s="32"/>
    </row>
    <row r="45" spans="1:7" x14ac:dyDescent="0.3">
      <c r="A45" s="31" t="s">
        <v>8</v>
      </c>
      <c r="B45" s="31"/>
      <c r="C45" s="31"/>
      <c r="D45" s="31"/>
      <c r="E45" s="31"/>
      <c r="F45" s="31"/>
      <c r="G45" s="31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2023-07-04T07:26:19Z</cp:lastPrinted>
  <dcterms:created xsi:type="dcterms:W3CDTF">2015-06-05T18:17:20Z</dcterms:created>
  <dcterms:modified xsi:type="dcterms:W3CDTF">2023-07-05T05:52:09Z</dcterms:modified>
</cp:coreProperties>
</file>