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3B9EC210-BA4A-49F4-8C09-0250125CE30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1" i="1"/>
</calcChain>
</file>

<file path=xl/sharedStrings.xml><?xml version="1.0" encoding="utf-8"?>
<sst xmlns="http://schemas.openxmlformats.org/spreadsheetml/2006/main" count="159" uniqueCount="60">
  <si>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</si>
  <si>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</si>
  <si>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</si>
  <si>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</si>
  <si>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</si>
  <si>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</si>
  <si>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</si>
  <si>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</si>
  <si>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</si>
  <si>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</si>
  <si>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</si>
  <si>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</si>
  <si>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</si>
  <si>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</si>
  <si>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</si>
  <si>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</si>
  <si>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</si>
  <si>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</si>
  <si>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</si>
  <si>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</si>
  <si>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</si>
  <si>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</si>
  <si>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</si>
  <si>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</si>
  <si>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</si>
  <si>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</si>
  <si>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</si>
  <si>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</si>
  <si>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</si>
  <si>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</si>
  <si>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</si>
  <si>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</si>
  <si>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</si>
  <si>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</si>
  <si>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</si>
  <si>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</si>
  <si>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</si>
  <si>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</si>
  <si>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</si>
  <si>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</si>
  <si>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</si>
  <si>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</si>
  <si>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</si>
  <si>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</si>
  <si>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</si>
  <si>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</si>
  <si>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</si>
  <si>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</si>
  <si>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50t二手/ کارکرده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</si>
  <si>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</si>
  <si>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</si>
  <si>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</si>
  <si>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</si>
  <si>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</si>
  <si>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</si>
  <si>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M20s 70t 二手/ کارکرده</t>
  </si>
  <si>
    <t>M50s 130t/New</t>
  </si>
  <si>
    <t>M31s 76t二手/ کارکرده</t>
  </si>
  <si>
    <t>S19 78t/ New</t>
  </si>
  <si>
    <t>S19 86t/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</si>
</sst>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2" zoomScaleNormal="100" zoomScaleSheetLayoutView="100" workbookViewId="0">
      <selection activeCell="C37" sqref="C37:C4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45105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33</v>
      </c>
      <c r="C11" s="26">
        <v>15400</v>
      </c>
      <c r="D11" s="18">
        <f>Table1[[#This Row],[قیمت به یوان /RMB PRICE]]/7</f>
        <v>2200</v>
      </c>
      <c r="E11" s="6" t="s">
        <v>19</v>
      </c>
      <c r="F11" s="6" t="s">
        <v>34</v>
      </c>
      <c r="G11" s="6" t="s">
        <v>22</v>
      </c>
    </row>
    <row r="12" spans="1:7" ht="13.2" customHeight="1" x14ac:dyDescent="0.3">
      <c r="A12" s="6">
        <v>2</v>
      </c>
      <c r="B12" s="8" t="s">
        <v>35</v>
      </c>
      <c r="C12" s="26">
        <v>14700</v>
      </c>
      <c r="D12" s="18">
        <f>Table1[[#This Row],[قیمت به یوان /RMB PRICE]]/7</f>
        <v>2100</v>
      </c>
      <c r="E12" s="6" t="s">
        <v>19</v>
      </c>
      <c r="F12" s="6" t="s">
        <v>34</v>
      </c>
      <c r="G12" s="6" t="s">
        <v>22</v>
      </c>
    </row>
    <row r="13" spans="1:7" ht="13.2" customHeight="1" x14ac:dyDescent="0.3">
      <c r="A13" s="6">
        <v>3</v>
      </c>
      <c r="B13" s="8" t="s">
        <v>36</v>
      </c>
      <c r="C13" s="26">
        <v>14000</v>
      </c>
      <c r="D13" s="18">
        <f>Table1[[#This Row],[قیمت به یوان /RMB PRICE]]/7</f>
        <v>2000</v>
      </c>
      <c r="E13" s="6" t="s">
        <v>19</v>
      </c>
      <c r="F13" s="6" t="s">
        <v>34</v>
      </c>
      <c r="G13" s="6" t="s">
        <v>22</v>
      </c>
    </row>
    <row r="14" spans="1:7" ht="13.2" customHeight="1" x14ac:dyDescent="0.3">
      <c r="A14" s="6">
        <v>4</v>
      </c>
      <c r="B14" s="8" t="s">
        <v>40</v>
      </c>
      <c r="C14" s="26">
        <v>13300</v>
      </c>
      <c r="D14" s="18">
        <f>Table1[[#This Row],[قیمت به یوان /RMB PRICE]]/7</f>
        <v>1900</v>
      </c>
      <c r="E14" s="6" t="s">
        <v>19</v>
      </c>
      <c r="F14" s="6" t="s">
        <v>34</v>
      </c>
      <c r="G14" s="6" t="s">
        <v>22</v>
      </c>
    </row>
    <row r="15" spans="1:7" ht="13.2" customHeight="1" x14ac:dyDescent="0.3">
      <c r="A15" s="6">
        <v>5</v>
      </c>
      <c r="B15" s="8" t="s">
        <v>45</v>
      </c>
      <c r="C15" s="26">
        <v>7560</v>
      </c>
      <c r="D15" s="18">
        <f>Table1[[#This Row],[قیمت به یوان /RMB PRICE]]/7</f>
        <v>1080</v>
      </c>
      <c r="E15" s="6" t="s">
        <v>19</v>
      </c>
      <c r="F15" s="6" t="s">
        <v>34</v>
      </c>
      <c r="G15" s="6" t="s">
        <v>22</v>
      </c>
    </row>
    <row r="16" spans="1:7" ht="13.2" customHeight="1" x14ac:dyDescent="0.3">
      <c r="A16" s="6">
        <v>6</v>
      </c>
      <c r="B16" s="8" t="s">
        <v>58</v>
      </c>
      <c r="C16" s="26">
        <v>4390.4000000000005</v>
      </c>
      <c r="D16" s="18">
        <f>Table1[[#This Row],[قیمت به یوان /RMB PRICE]]/7</f>
        <v>627.20000000000005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59</v>
      </c>
      <c r="C17" s="26">
        <v>4865</v>
      </c>
      <c r="D17" s="18">
        <f>Table1[[#This Row],[قیمت به یوان /RMB PRICE]]/7</f>
        <v>695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8" t="s">
        <v>37</v>
      </c>
      <c r="C18" s="26">
        <v>5264</v>
      </c>
      <c r="D18" s="18">
        <f>Table1[[#This Row],[قیمت به یوان /RMB PRICE]]/7</f>
        <v>752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8" t="s">
        <v>41</v>
      </c>
      <c r="C19" s="26">
        <v>5792.5</v>
      </c>
      <c r="D19" s="18">
        <f>Table1[[#This Row],[قیمت به یوان /RMB PRICE]]/7</f>
        <v>827.5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8" t="s">
        <v>39</v>
      </c>
      <c r="C20" s="26">
        <v>8414</v>
      </c>
      <c r="D20" s="18">
        <f>Table1[[#This Row],[قیمت به یوان /RMB PRICE]]/7</f>
        <v>1202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8" t="s">
        <v>29</v>
      </c>
      <c r="C21" s="26">
        <v>10178</v>
      </c>
      <c r="D21" s="18">
        <f>Table1[[#This Row],[قیمت به یوان /RMB PRICE]]/7</f>
        <v>1454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8" t="s">
        <v>42</v>
      </c>
      <c r="C22" s="26">
        <v>9304.4</v>
      </c>
      <c r="D22" s="18">
        <f>Table1[[#This Row],[قیمت به یوان /RMB PRICE]]/7</f>
        <v>1329.2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43</v>
      </c>
      <c r="C23" s="26">
        <v>12131</v>
      </c>
      <c r="D23" s="18">
        <f>Table1[[#This Row],[قیمت به یوان /RMB PRICE]]/7</f>
        <v>1733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24</v>
      </c>
      <c r="C24" s="26">
        <v>11488.4</v>
      </c>
      <c r="D24" s="18">
        <f>Table1[[#This Row],[قیمت به یوان /RMB PRICE]]/7</f>
        <v>1641.2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25</v>
      </c>
      <c r="C25" s="26">
        <v>12220.6</v>
      </c>
      <c r="D25" s="18">
        <f>Table1[[#This Row],[قیمت به یوان /RMB PRICE]]/7</f>
        <v>1745.8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30</v>
      </c>
      <c r="C26" s="26">
        <v>8575</v>
      </c>
      <c r="D26" s="18">
        <f>Table1[[#This Row],[قیمت به یوان /RMB PRICE]]/7</f>
        <v>1225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38</v>
      </c>
      <c r="C27" s="26">
        <v>8657.6</v>
      </c>
      <c r="D27" s="18">
        <f>Table1[[#This Row],[قیمت به یوان /RMB PRICE]]/7</f>
        <v>1236.8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31</v>
      </c>
      <c r="C28" s="26">
        <v>9105.6000000000022</v>
      </c>
      <c r="D28" s="18">
        <f>Table1[[#This Row],[قیمت به یوان /RMB PRICE]]/7</f>
        <v>1300.8000000000004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8" t="s">
        <v>32</v>
      </c>
      <c r="C29" s="26">
        <v>9422</v>
      </c>
      <c r="D29" s="18">
        <f>Table1[[#This Row],[قیمت به یوان /RMB PRICE]]/7</f>
        <v>1346</v>
      </c>
      <c r="E29" s="6" t="s">
        <v>19</v>
      </c>
      <c r="F29" s="6" t="s">
        <v>20</v>
      </c>
      <c r="G29" s="6" t="s">
        <v>22</v>
      </c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PRICE]]/7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38</v>
      </c>
      <c r="C31" s="26">
        <v>8794.7999999999993</v>
      </c>
      <c r="D31" s="18">
        <f>Table1[[#This Row],[قیمت به یوان /RMB PRICE]]/7</f>
        <v>1256.3999999999999</v>
      </c>
      <c r="E31" s="6" t="s">
        <v>19</v>
      </c>
      <c r="F31" s="6" t="s">
        <v>20</v>
      </c>
      <c r="G31" s="6" t="s">
        <v>23</v>
      </c>
    </row>
    <row r="32" spans="1:7" ht="13.2" customHeight="1" x14ac:dyDescent="0.3">
      <c r="A32" s="6">
        <v>2</v>
      </c>
      <c r="B32" s="8" t="s">
        <v>32</v>
      </c>
      <c r="C32" s="26">
        <v>9270.8000000000011</v>
      </c>
      <c r="D32" s="18">
        <f>Table1[[#This Row],[قیمت به یوان /RMB PRICE]]/7</f>
        <v>1324.4</v>
      </c>
      <c r="E32" s="6" t="s">
        <v>19</v>
      </c>
      <c r="F32" s="6" t="s">
        <v>20</v>
      </c>
      <c r="G32" s="6" t="s">
        <v>23</v>
      </c>
    </row>
    <row r="33" spans="1:7" ht="13.2" customHeight="1" x14ac:dyDescent="0.3">
      <c r="A33" s="6">
        <v>3</v>
      </c>
      <c r="B33" s="8" t="s">
        <v>44</v>
      </c>
      <c r="C33" s="26">
        <v>9590</v>
      </c>
      <c r="D33" s="18">
        <f>Table1[[#This Row],[قیمت به یوان /RMB PRICE]]/7</f>
        <v>1370</v>
      </c>
      <c r="E33" s="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4</v>
      </c>
      <c r="B34" s="8" t="s">
        <v>46</v>
      </c>
      <c r="C34" s="26">
        <v>12530</v>
      </c>
      <c r="D34" s="18">
        <f>Table1[[#This Row],[قیمت به یوان /RMB PRICE]]/7</f>
        <v>1790</v>
      </c>
      <c r="E34" s="6" t="s">
        <v>19</v>
      </c>
      <c r="F34" s="6" t="s">
        <v>20</v>
      </c>
      <c r="G34" s="6" t="s">
        <v>23</v>
      </c>
    </row>
    <row r="35" spans="1:7" ht="13.2" customHeight="1" x14ac:dyDescent="0.3">
      <c r="A35" s="6">
        <v>5</v>
      </c>
      <c r="B35" s="8" t="s">
        <v>47</v>
      </c>
      <c r="C35" s="26">
        <v>12818.4</v>
      </c>
      <c r="D35" s="18">
        <f>Table1[[#This Row],[قیمت به یوان /RMB PRICE]]/7</f>
        <v>1831.2</v>
      </c>
      <c r="E35" s="6" t="s">
        <v>19</v>
      </c>
      <c r="F35" s="6" t="s">
        <v>20</v>
      </c>
      <c r="G35" s="6" t="s">
        <v>23</v>
      </c>
    </row>
    <row r="36" spans="1:7" ht="22.2" customHeight="1" x14ac:dyDescent="0.3">
      <c r="A36" s="6"/>
      <c r="B36" s="8" t="s">
        <v>56</v>
      </c>
      <c r="C36" s="24">
        <v>17771.080000000002</v>
      </c>
      <c r="D36" s="29">
        <f>Table1[[#This Row],[قیمت به یوان /RMB PRICE]]/7</f>
        <v>2538.7257142857147</v>
      </c>
      <c r="E36" s="6" t="s">
        <v>19</v>
      </c>
      <c r="F36" s="6" t="s">
        <v>20</v>
      </c>
      <c r="G36" s="6" t="s">
        <v>23</v>
      </c>
    </row>
    <row r="37" spans="1:7" ht="13.2" customHeight="1" x14ac:dyDescent="0.3">
      <c r="A37" s="30">
        <v>1</v>
      </c>
      <c r="B37" s="27" t="s">
        <v>48</v>
      </c>
      <c r="C37" s="28">
        <v>1350</v>
      </c>
      <c r="D37" s="29">
        <f>Table1[[#This Row],[قیمت به یوان /RMB PRICE]]/7</f>
        <v>192.85714285714286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2</v>
      </c>
      <c r="B38" s="27" t="s">
        <v>49</v>
      </c>
      <c r="C38" s="28">
        <v>1500</v>
      </c>
      <c r="D38" s="29">
        <f>Table1[[#This Row],[قیمت به یوان /RMB PRICE]]/7</f>
        <v>214.28571428571428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3</v>
      </c>
      <c r="B39" s="27" t="s">
        <v>50</v>
      </c>
      <c r="C39" s="28">
        <v>1658</v>
      </c>
      <c r="D39" s="29">
        <f>Table1[[#This Row],[قیمت به یوان /RMB PRICE]]/7</f>
        <v>236.85714285714286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4</v>
      </c>
      <c r="B40" s="27" t="s">
        <v>51</v>
      </c>
      <c r="C40" s="28">
        <v>1880</v>
      </c>
      <c r="D40" s="29">
        <f>Table1[[#This Row],[قیمت به یوان /RMB PRICE]]/7</f>
        <v>268.57142857142856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5</v>
      </c>
      <c r="B41" s="27" t="s">
        <v>52</v>
      </c>
      <c r="C41" s="28">
        <v>2188</v>
      </c>
      <c r="D41" s="29">
        <f>Table1[[#This Row],[قیمت به یوان /RMB PRICE]]/7</f>
        <v>312.57142857142856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6</v>
      </c>
      <c r="B42" s="27" t="s">
        <v>53</v>
      </c>
      <c r="C42" s="28">
        <v>2670</v>
      </c>
      <c r="D42" s="29">
        <f>Table1[[#This Row],[قیمت به یوان /RMB PRICE]]/7</f>
        <v>381.42857142857144</v>
      </c>
      <c r="E42" s="30" t="s">
        <v>19</v>
      </c>
      <c r="F42" s="30" t="s">
        <v>20</v>
      </c>
      <c r="G42" s="30" t="s">
        <v>21</v>
      </c>
    </row>
    <row r="43" spans="1:7" ht="13.2" customHeight="1" x14ac:dyDescent="0.3">
      <c r="A43" s="30">
        <v>7</v>
      </c>
      <c r="B43" s="27" t="s">
        <v>54</v>
      </c>
      <c r="C43" s="28">
        <v>2784</v>
      </c>
      <c r="D43" s="29">
        <f>Table1[[#This Row],[قیمت به یوان /RMB PRICE]]/7</f>
        <v>397.71428571428572</v>
      </c>
      <c r="E43" s="30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8</v>
      </c>
      <c r="B44" s="27" t="s">
        <v>55</v>
      </c>
      <c r="C44" s="28">
        <v>2760</v>
      </c>
      <c r="D44" s="29">
        <f>Table1[[#This Row],[قیمت به یوان /RMB PRICE]]/7</f>
        <v>394.28571428571428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9</v>
      </c>
      <c r="B45" s="27" t="s">
        <v>57</v>
      </c>
      <c r="C45" s="28">
        <v>3596</v>
      </c>
      <c r="D45" s="29">
        <f>Table1[[#This Row],[قیمت به یوان /RMB PRICE]]/7</f>
        <v>513.71428571428567</v>
      </c>
      <c r="E45" s="30" t="s">
        <v>19</v>
      </c>
      <c r="F45" s="30" t="s">
        <v>20</v>
      </c>
      <c r="G45" s="30" t="s">
        <v>21</v>
      </c>
    </row>
    <row r="46" spans="1:7" x14ac:dyDescent="0.3">
      <c r="A46" s="32"/>
      <c r="B46" s="32"/>
      <c r="C46" s="32"/>
      <c r="D46" s="32"/>
      <c r="E46" s="32"/>
      <c r="F46" s="32"/>
      <c r="G46" s="32"/>
    </row>
    <row r="47" spans="1:7" x14ac:dyDescent="0.3">
      <c r="A47" s="32" t="s">
        <v>9</v>
      </c>
      <c r="B47" s="32"/>
      <c r="C47" s="32"/>
      <c r="D47" s="32"/>
      <c r="E47" s="32"/>
      <c r="F47" s="32"/>
      <c r="G47" s="32"/>
    </row>
    <row r="48" spans="1:7" x14ac:dyDescent="0.3">
      <c r="A48" s="31" t="s">
        <v>8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2023-06-28T04:48:47Z</cp:lastPrinted>
  <dcterms:created xsi:type="dcterms:W3CDTF">2015-06-05T18:17:20Z</dcterms:created>
  <dcterms:modified xsi:type="dcterms:W3CDTF">2023-06-28T05:15:02Z</dcterms:modified>
</cp:coreProperties>
</file>