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3\"/>
    </mc:Choice>
  </mc:AlternateContent>
  <xr:revisionPtr revIDLastSave="0" documentId="13_ncr:1_{631B846B-D297-4E0E-AC81-5E059167B2A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11" i="1"/>
  <c r="D28" i="1"/>
  <c r="D29" i="1"/>
  <c r="D30" i="1"/>
  <c r="D31" i="1"/>
  <c r="D32" i="1"/>
  <c r="D27" i="1"/>
  <c r="D26" i="1"/>
</calcChain>
</file>

<file path=xl/sharedStrings.xml><?xml version="1.0" encoding="utf-8"?>
<sst xmlns="http://schemas.openxmlformats.org/spreadsheetml/2006/main" count="103" uniqueCount="50">
  <si>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</si>
  <si>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</si>
  <si>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</si>
  <si>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</si>
  <si>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</si>
  <si>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</si>
  <si>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</si>
  <si>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</si>
  <si>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</si>
  <si>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</si>
  <si>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</si>
  <si>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</si>
  <si>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</si>
  <si>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</si>
  <si>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</si>
  <si>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</si>
  <si>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</si>
  <si>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</si>
  <si>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</si>
  <si>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</si>
  <si>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</si>
  <si>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</si>
  <si>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M20s 70t 48w 二手/ کارکرده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</si>
  <si>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</si>
  <si>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</si>
  <si>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</si>
  <si>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</si>
  <si>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</si>
  <si>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</si>
  <si>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</si>
  <si>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E9pro 3680m</t>
  </si>
  <si>
    <t>Hk/ stock</t>
  </si>
  <si>
    <t>Ltc/Doge</t>
  </si>
  <si>
    <t>L7 8800m/New</t>
  </si>
  <si>
    <t>Z15 420k/ New</t>
  </si>
  <si>
    <t>Zcash</t>
  </si>
  <si>
    <t>S19XP 141t/ New</t>
  </si>
  <si>
    <t>S19jpro 104t/ New</t>
  </si>
  <si>
    <t>M30s++ 102t 31w/ New</t>
  </si>
  <si>
    <t>M30s++ 106t 31w/ New</t>
  </si>
  <si>
    <t>M30s++ 108t 31w/ New</t>
  </si>
  <si>
    <t>M50 118t/New</t>
  </si>
  <si>
    <t>ETC/ETCHO</t>
  </si>
  <si>
    <t>K7 63.5t/ New</t>
  </si>
  <si>
    <t>CKB</t>
  </si>
  <si>
    <t>M32 68t二手/ کارکرده</t>
  </si>
  <si>
    <t>L7 8550m/New</t>
  </si>
  <si>
    <t>S19 pro 96t/ New</t>
  </si>
  <si>
    <t>S19jpro 100t/ New</t>
  </si>
  <si>
    <t>M50 120t/New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</si>
</sst>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25</xdr:row>
      <xdr:rowOff>15240</xdr:rowOff>
    </xdr:from>
    <xdr:to>
      <xdr:col>7</xdr:col>
      <xdr:colOff>0</xdr:colOff>
      <xdr:row>26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3" totalsRowShown="0" headerRowDxfId="8" dataDxfId="7">
  <autoFilter ref="A8:G3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zoomScaleNormal="100" zoomScaleSheetLayoutView="100" workbookViewId="0">
      <selection activeCell="J18" sqref="J1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</v>
      </c>
      <c r="C1" s="29"/>
      <c r="D1" s="29"/>
      <c r="E1" s="29"/>
      <c r="F1" s="29"/>
      <c r="G1" s="29"/>
    </row>
    <row r="2" spans="1:7" x14ac:dyDescent="0.3">
      <c r="B2" s="29" t="s">
        <v>7</v>
      </c>
      <c r="C2" s="29"/>
      <c r="D2" s="29"/>
      <c r="E2" s="29"/>
      <c r="F2" s="29"/>
      <c r="G2" s="29"/>
    </row>
    <row r="3" spans="1:7" x14ac:dyDescent="0.3">
      <c r="B3" s="29" t="s">
        <v>5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44988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18">
        <v>1</v>
      </c>
      <c r="B11" s="8" t="s">
        <v>43</v>
      </c>
      <c r="C11" s="25">
        <v>43537.5</v>
      </c>
      <c r="D11" s="19">
        <f>Table1[[#This Row],[قیمت به یوان /RMB PRICE]]/6.8</f>
        <v>6402.5735294117649</v>
      </c>
      <c r="E11" s="6" t="s">
        <v>23</v>
      </c>
      <c r="F11" s="6" t="s">
        <v>44</v>
      </c>
      <c r="G11" s="6" t="s">
        <v>31</v>
      </c>
    </row>
    <row r="12" spans="1:7" ht="13.2" customHeight="1" x14ac:dyDescent="0.3">
      <c r="A12" s="18">
        <v>2</v>
      </c>
      <c r="B12" s="8" t="s">
        <v>30</v>
      </c>
      <c r="C12" s="25">
        <v>20925</v>
      </c>
      <c r="D12" s="19">
        <f>Table1[[#This Row],[قیمت به یوان /RMB PRICE]]/6.8</f>
        <v>3077.2058823529414</v>
      </c>
      <c r="E12" s="6" t="s">
        <v>23</v>
      </c>
      <c r="F12" s="6" t="s">
        <v>42</v>
      </c>
      <c r="G12" s="6" t="s">
        <v>31</v>
      </c>
    </row>
    <row r="13" spans="1:7" ht="13.2" customHeight="1" x14ac:dyDescent="0.3">
      <c r="A13" s="18">
        <v>3</v>
      </c>
      <c r="B13" s="8" t="s">
        <v>34</v>
      </c>
      <c r="C13" s="25">
        <v>16200</v>
      </c>
      <c r="D13" s="19">
        <f>Table1[[#This Row],[قیمت به یوان /RMB PRICE]]/6.8</f>
        <v>2382.3529411764707</v>
      </c>
      <c r="E13" s="6" t="s">
        <v>23</v>
      </c>
      <c r="F13" s="6" t="s">
        <v>35</v>
      </c>
      <c r="G13" s="6" t="s">
        <v>31</v>
      </c>
    </row>
    <row r="14" spans="1:7" ht="13.2" customHeight="1" x14ac:dyDescent="0.3">
      <c r="A14" s="18">
        <v>4</v>
      </c>
      <c r="B14" s="8" t="s">
        <v>46</v>
      </c>
      <c r="C14" s="25">
        <v>44887.5</v>
      </c>
      <c r="D14" s="19">
        <f>Table1[[#This Row],[قیمت به یوان /RMB PRICE]]/6.8</f>
        <v>6601.1029411764712</v>
      </c>
      <c r="E14" s="6" t="s">
        <v>23</v>
      </c>
      <c r="F14" s="6" t="s">
        <v>32</v>
      </c>
      <c r="G14" s="6" t="s">
        <v>31</v>
      </c>
    </row>
    <row r="15" spans="1:7" ht="13.2" customHeight="1" x14ac:dyDescent="0.3">
      <c r="A15" s="18">
        <v>5</v>
      </c>
      <c r="B15" s="8" t="s">
        <v>33</v>
      </c>
      <c r="C15" s="25">
        <v>45427.5</v>
      </c>
      <c r="D15" s="19">
        <f>Table1[[#This Row],[قیمت به یوان /RMB PRICE]]/6.8</f>
        <v>6680.5147058823532</v>
      </c>
      <c r="E15" s="6" t="s">
        <v>23</v>
      </c>
      <c r="F15" s="6" t="s">
        <v>32</v>
      </c>
      <c r="G15" s="6" t="s">
        <v>31</v>
      </c>
    </row>
    <row r="16" spans="1:7" ht="13.2" customHeight="1" x14ac:dyDescent="0.3">
      <c r="A16" s="18">
        <v>6</v>
      </c>
      <c r="B16" s="8" t="s">
        <v>36</v>
      </c>
      <c r="C16" s="25">
        <v>30603.15</v>
      </c>
      <c r="D16" s="19">
        <f>Table1[[#This Row],[قیمت به یوان /RMB PRICE]]/6.8</f>
        <v>4500.463235294118</v>
      </c>
      <c r="E16" s="6" t="s">
        <v>23</v>
      </c>
      <c r="F16" s="6" t="s">
        <v>24</v>
      </c>
      <c r="G16" s="6" t="s">
        <v>31</v>
      </c>
    </row>
    <row r="17" spans="1:7" ht="13.2" customHeight="1" x14ac:dyDescent="0.3">
      <c r="A17" s="18">
        <v>7</v>
      </c>
      <c r="B17" s="8" t="s">
        <v>47</v>
      </c>
      <c r="C17" s="25">
        <v>8761.5</v>
      </c>
      <c r="D17" s="19">
        <f>Table1[[#This Row],[قیمت به یوان /RMB PRICE]]/6.8</f>
        <v>1288.4558823529412</v>
      </c>
      <c r="E17" s="6" t="s">
        <v>23</v>
      </c>
      <c r="F17" s="6" t="s">
        <v>24</v>
      </c>
      <c r="G17" s="6" t="s">
        <v>31</v>
      </c>
    </row>
    <row r="18" spans="1:7" ht="13.2" customHeight="1" x14ac:dyDescent="0.3">
      <c r="A18" s="18">
        <v>8</v>
      </c>
      <c r="B18" s="8" t="s">
        <v>48</v>
      </c>
      <c r="C18" s="25">
        <v>9787.5</v>
      </c>
      <c r="D18" s="19">
        <f>Table1[[#This Row],[قیمت به یوان /RMB PRICE]]/6.8</f>
        <v>1439.3382352941178</v>
      </c>
      <c r="E18" s="6" t="s">
        <v>23</v>
      </c>
      <c r="F18" s="6" t="s">
        <v>24</v>
      </c>
      <c r="G18" s="6" t="s">
        <v>31</v>
      </c>
    </row>
    <row r="19" spans="1:7" ht="13.2" customHeight="1" x14ac:dyDescent="0.3">
      <c r="A19" s="18">
        <v>9</v>
      </c>
      <c r="B19" s="8" t="s">
        <v>37</v>
      </c>
      <c r="C19" s="25">
        <v>10516.5</v>
      </c>
      <c r="D19" s="19">
        <f>Table1[[#This Row],[قیمت به یوان /RMB PRICE]]/6.8</f>
        <v>1546.5441176470588</v>
      </c>
      <c r="E19" s="6" t="s">
        <v>23</v>
      </c>
      <c r="F19" s="6" t="s">
        <v>24</v>
      </c>
      <c r="G19" s="6" t="s">
        <v>31</v>
      </c>
    </row>
    <row r="20" spans="1:7" ht="13.2" customHeight="1" x14ac:dyDescent="0.3">
      <c r="A20" s="18">
        <v>10</v>
      </c>
      <c r="B20" s="8" t="s">
        <v>38</v>
      </c>
      <c r="C20" s="25">
        <v>9425.6999999999989</v>
      </c>
      <c r="D20" s="19">
        <f>Table1[[#This Row],[قیمت به یوان /RMB PRICE]]/6.8</f>
        <v>1386.1323529411764</v>
      </c>
      <c r="E20" s="6" t="s">
        <v>23</v>
      </c>
      <c r="F20" s="6" t="s">
        <v>24</v>
      </c>
      <c r="G20" s="6" t="s">
        <v>31</v>
      </c>
    </row>
    <row r="21" spans="1:7" ht="13.2" customHeight="1" x14ac:dyDescent="0.3">
      <c r="A21" s="18">
        <v>11</v>
      </c>
      <c r="B21" s="8" t="s">
        <v>39</v>
      </c>
      <c r="C21" s="25">
        <v>9996.75</v>
      </c>
      <c r="D21" s="19">
        <f>Table1[[#This Row],[قیمت به یوان /RMB PRICE]]/6.8</f>
        <v>1470.1102941176471</v>
      </c>
      <c r="E21" s="6" t="s">
        <v>23</v>
      </c>
      <c r="F21" s="6" t="s">
        <v>24</v>
      </c>
      <c r="G21" s="6" t="s">
        <v>31</v>
      </c>
    </row>
    <row r="22" spans="1:7" ht="13.2" customHeight="1" x14ac:dyDescent="0.3">
      <c r="A22" s="18">
        <v>12</v>
      </c>
      <c r="B22" s="8" t="s">
        <v>40</v>
      </c>
      <c r="C22" s="25">
        <v>10397.700000000001</v>
      </c>
      <c r="D22" s="19">
        <f>Table1[[#This Row],[قیمت به یوان /RMB PRICE]]/6.8</f>
        <v>1529.0735294117649</v>
      </c>
      <c r="E22" s="6" t="s">
        <v>23</v>
      </c>
      <c r="F22" s="6" t="s">
        <v>24</v>
      </c>
      <c r="G22" s="6" t="s">
        <v>31</v>
      </c>
    </row>
    <row r="23" spans="1:7" ht="13.2" customHeight="1" x14ac:dyDescent="0.3">
      <c r="A23" s="18">
        <v>13</v>
      </c>
      <c r="B23" s="8" t="s">
        <v>41</v>
      </c>
      <c r="C23" s="25">
        <v>13479.75</v>
      </c>
      <c r="D23" s="19">
        <f>Table1[[#This Row],[قیمت به یوان /RMB PRICE]]/6.8</f>
        <v>1982.3161764705883</v>
      </c>
      <c r="E23" s="6" t="s">
        <v>23</v>
      </c>
      <c r="F23" s="6" t="s">
        <v>24</v>
      </c>
      <c r="G23" s="6" t="s">
        <v>31</v>
      </c>
    </row>
    <row r="24" spans="1:7" ht="13.2" customHeight="1" x14ac:dyDescent="0.3">
      <c r="A24" s="18">
        <v>14</v>
      </c>
      <c r="B24" s="8" t="s">
        <v>49</v>
      </c>
      <c r="C24" s="25">
        <v>13702.5</v>
      </c>
      <c r="D24" s="19">
        <f>Table1[[#This Row],[قیمت به یوان /RMB PRICE]]/6.8</f>
        <v>2015.0735294117649</v>
      </c>
      <c r="E24" s="6" t="s">
        <v>23</v>
      </c>
      <c r="F24" s="6" t="s">
        <v>24</v>
      </c>
      <c r="G24" s="6" t="s">
        <v>31</v>
      </c>
    </row>
    <row r="25" spans="1:7" ht="13.2" customHeight="1" x14ac:dyDescent="0.3">
      <c r="A25" s="18">
        <v>15</v>
      </c>
      <c r="B25" s="8"/>
      <c r="C25" s="25"/>
      <c r="D25" s="19"/>
      <c r="E25" s="6"/>
      <c r="F25" s="6"/>
      <c r="G25" s="6"/>
    </row>
    <row r="26" spans="1:7" ht="22.2" customHeight="1" x14ac:dyDescent="0.3">
      <c r="A26" s="18"/>
      <c r="B26" s="8"/>
      <c r="C26" s="25"/>
      <c r="D26" s="19">
        <f>Table1[[#This Row],[قیمت به یوان /RMB PRICE]]/6.85</f>
        <v>0</v>
      </c>
      <c r="E26" s="6"/>
      <c r="F26" s="6"/>
      <c r="G26" s="6"/>
    </row>
    <row r="27" spans="1:7" ht="13.2" customHeight="1" x14ac:dyDescent="0.3">
      <c r="A27" s="6">
        <v>1</v>
      </c>
      <c r="B27" s="8" t="s">
        <v>22</v>
      </c>
      <c r="C27" s="32">
        <v>4160</v>
      </c>
      <c r="D27" s="19">
        <f>Table1[[#This Row],[قیمت به یوان /RMB PRICE]]/6.8</f>
        <v>611.76470588235293</v>
      </c>
      <c r="E27" s="6" t="s">
        <v>23</v>
      </c>
      <c r="F27" s="6" t="s">
        <v>24</v>
      </c>
      <c r="G27" s="6" t="s">
        <v>25</v>
      </c>
    </row>
    <row r="28" spans="1:7" ht="13.2" customHeight="1" x14ac:dyDescent="0.3">
      <c r="A28" s="6">
        <v>2</v>
      </c>
      <c r="B28" s="8" t="s">
        <v>26</v>
      </c>
      <c r="C28" s="32">
        <v>2050</v>
      </c>
      <c r="D28" s="19">
        <f>Table1[[#This Row],[قیمت به یوان /RMB PRICE]]/6.8</f>
        <v>301.47058823529414</v>
      </c>
      <c r="E28" s="6" t="s">
        <v>23</v>
      </c>
      <c r="F28" s="6" t="s">
        <v>24</v>
      </c>
      <c r="G28" s="6" t="s">
        <v>25</v>
      </c>
    </row>
    <row r="29" spans="1:7" ht="13.2" customHeight="1" x14ac:dyDescent="0.3">
      <c r="A29" s="6">
        <v>3</v>
      </c>
      <c r="B29" s="8" t="s">
        <v>27</v>
      </c>
      <c r="C29" s="32">
        <v>2180</v>
      </c>
      <c r="D29" s="19">
        <f>Table1[[#This Row],[قیمت به یوان /RMB PRICE]]/6.8</f>
        <v>320.58823529411768</v>
      </c>
      <c r="E29" s="6" t="s">
        <v>23</v>
      </c>
      <c r="F29" s="6" t="s">
        <v>24</v>
      </c>
      <c r="G29" s="6" t="s">
        <v>25</v>
      </c>
    </row>
    <row r="30" spans="1:7" ht="13.2" customHeight="1" x14ac:dyDescent="0.3">
      <c r="A30" s="6">
        <v>4</v>
      </c>
      <c r="B30" s="8" t="s">
        <v>28</v>
      </c>
      <c r="C30" s="32">
        <v>2314</v>
      </c>
      <c r="D30" s="19">
        <f>Table1[[#This Row],[قیمت به یوان /RMB PRICE]]/6.8</f>
        <v>340.29411764705884</v>
      </c>
      <c r="E30" s="6" t="s">
        <v>23</v>
      </c>
      <c r="F30" s="6" t="s">
        <v>24</v>
      </c>
      <c r="G30" s="6" t="s">
        <v>25</v>
      </c>
    </row>
    <row r="31" spans="1:7" ht="13.2" customHeight="1" x14ac:dyDescent="0.3">
      <c r="A31" s="6">
        <v>5</v>
      </c>
      <c r="B31" s="8" t="s">
        <v>29</v>
      </c>
      <c r="C31" s="32">
        <v>2452</v>
      </c>
      <c r="D31" s="19">
        <f>Table1[[#This Row],[قیمت به یوان /RMB PRICE]]/6.8</f>
        <v>360.58823529411768</v>
      </c>
      <c r="E31" s="6" t="s">
        <v>23</v>
      </c>
      <c r="F31" s="6" t="s">
        <v>24</v>
      </c>
      <c r="G31" s="6" t="s">
        <v>25</v>
      </c>
    </row>
    <row r="32" spans="1:7" ht="13.2" customHeight="1" x14ac:dyDescent="0.3">
      <c r="A32" s="6">
        <v>6</v>
      </c>
      <c r="B32" s="8" t="s">
        <v>45</v>
      </c>
      <c r="C32" s="32">
        <v>4044</v>
      </c>
      <c r="D32" s="19">
        <f>Table1[[#This Row],[قیمت به یوان /RMB PRICE]]/6.8</f>
        <v>594.70588235294122</v>
      </c>
      <c r="E32" s="6" t="s">
        <v>23</v>
      </c>
      <c r="F32" s="6" t="s">
        <v>24</v>
      </c>
      <c r="G32" s="6" t="s">
        <v>25</v>
      </c>
    </row>
    <row r="33" spans="1:7" ht="13.2" customHeight="1" x14ac:dyDescent="0.3">
      <c r="A33" s="6"/>
      <c r="B33" s="8"/>
      <c r="C33" s="32"/>
      <c r="D33" s="19"/>
      <c r="E33" s="6"/>
      <c r="F33" s="6"/>
      <c r="G33" s="6"/>
    </row>
    <row r="34" spans="1:7" x14ac:dyDescent="0.3">
      <c r="A34" s="28"/>
      <c r="B34" s="28"/>
      <c r="C34" s="28"/>
      <c r="D34" s="28"/>
      <c r="E34" s="28"/>
      <c r="F34" s="28"/>
      <c r="G34" s="28"/>
    </row>
    <row r="35" spans="1:7" x14ac:dyDescent="0.3">
      <c r="A35" s="28" t="s">
        <v>12</v>
      </c>
      <c r="B35" s="28"/>
      <c r="C35" s="28"/>
      <c r="D35" s="28"/>
      <c r="E35" s="28"/>
      <c r="F35" s="28"/>
      <c r="G35" s="28"/>
    </row>
    <row r="36" spans="1:7" x14ac:dyDescent="0.3">
      <c r="A36" s="27" t="s">
        <v>11</v>
      </c>
      <c r="B36" s="27"/>
      <c r="C36" s="27"/>
      <c r="D36" s="27"/>
      <c r="E36" s="27"/>
      <c r="F36" s="27"/>
      <c r="G36" s="27"/>
    </row>
  </sheetData>
  <mergeCells count="9">
    <mergeCell ref="A36:G36"/>
    <mergeCell ref="A35:G35"/>
    <mergeCell ref="A34:G34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2023-03-02T06:03:05Z</cp:lastPrinted>
  <dcterms:created xsi:type="dcterms:W3CDTF">2015-06-05T18:17:20Z</dcterms:created>
  <dcterms:modified xsi:type="dcterms:W3CDTF">2023-03-03T04:35:08Z</dcterms:modified>
</cp:coreProperties>
</file>