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0\"/>
    </mc:Choice>
  </mc:AlternateContent>
  <xr:revisionPtr revIDLastSave="0" documentId="13_ncr:1_{531CB9AA-1023-4534-AAC0-C289F2188A9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41" i="1"/>
</calcChain>
</file>

<file path=xl/sharedStrings.xml><?xml version="1.0" encoding="utf-8"?>
<sst xmlns="http://schemas.openxmlformats.org/spreadsheetml/2006/main" count="127" uniqueCount="57">
  <si>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</si>
  <si>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</si>
  <si>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</si>
  <si>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</si>
  <si>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</si>
  <si>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</si>
  <si>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</si>
  <si>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</si>
  <si>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</si>
  <si>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</si>
  <si>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</si>
  <si>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</si>
  <si>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</si>
  <si>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</si>
  <si>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</si>
  <si>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</si>
  <si>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</si>
  <si>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</si>
  <si>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</si>
  <si>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</si>
  <si>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</si>
  <si>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</si>
  <si>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</si>
  <si>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</si>
  <si>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</si>
  <si>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</si>
  <si>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</si>
  <si>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</si>
  <si>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</si>
  <si>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</si>
  <si>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</si>
  <si>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</si>
  <si>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</si>
  <si>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</si>
  <si>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</si>
  <si>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</si>
  <si>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</si>
  <si>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</si>
  <si>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</si>
  <si>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</si>
  <si>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</si>
  <si>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</si>
  <si>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</si>
  <si>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</si>
  <si>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</si>
  <si>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</si>
  <si>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</si>
  <si>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</si>
  <si>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</si>
  <si>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S19j pro 96t/ New</t>
  </si>
  <si>
    <t>S19jpro 100t/ New</t>
  </si>
  <si>
    <t>S19jpro 104t/ New</t>
  </si>
  <si>
    <t>S19pro 104t/ New</t>
  </si>
  <si>
    <t>M30s++ 100t / New</t>
  </si>
  <si>
    <t>M50 108t/New</t>
  </si>
  <si>
    <t>M30s++ 100t/ New</t>
  </si>
  <si>
    <t>E9 2400m/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</si>
</sst>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4" zoomScaleNormal="100" zoomScaleSheetLayoutView="100" workbookViewId="0">
      <selection activeCell="E17" sqref="E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45015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5">
        <v>44032</v>
      </c>
      <c r="D11" s="19">
        <f>Table1[[#This Row],[قیمت به یوان /RMB PRICE]]/6.88</f>
        <v>6400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6">
        <v>2</v>
      </c>
      <c r="B12" s="8" t="s">
        <v>56</v>
      </c>
      <c r="C12" s="25">
        <v>10182.4</v>
      </c>
      <c r="D12" s="19">
        <f>Table1[[#This Row],[قیمت به یوان /RMB PRICE]]/6.88</f>
        <v>1480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5">
        <v>14448</v>
      </c>
      <c r="D13" s="19">
        <f>Table1[[#This Row],[قیمت به یوان /RMB PRICE]]/6.88</f>
        <v>2100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34</v>
      </c>
      <c r="C14" s="25">
        <v>39560</v>
      </c>
      <c r="D14" s="19">
        <f>Table1[[#This Row],[قیمت به یوان /RMB PRICE]]/6.88</f>
        <v>5750</v>
      </c>
      <c r="E14" s="6" t="s">
        <v>22</v>
      </c>
      <c r="F14" s="6" t="s">
        <v>35</v>
      </c>
      <c r="G14" s="6" t="s">
        <v>30</v>
      </c>
    </row>
    <row r="15" spans="1:7" ht="13.2" customHeight="1" x14ac:dyDescent="0.3">
      <c r="A15" s="6">
        <v>5</v>
      </c>
      <c r="B15" s="8" t="s">
        <v>36</v>
      </c>
      <c r="C15" s="25">
        <v>40592</v>
      </c>
      <c r="D15" s="19">
        <f>Table1[[#This Row],[قیمت به یوان /RMB PRICE]]/6.88</f>
        <v>5900</v>
      </c>
      <c r="E15" s="6" t="s">
        <v>22</v>
      </c>
      <c r="F15" s="6" t="s">
        <v>35</v>
      </c>
      <c r="G15" s="6" t="s">
        <v>30</v>
      </c>
    </row>
    <row r="16" spans="1:7" ht="13.2" customHeight="1" x14ac:dyDescent="0.3">
      <c r="A16" s="6">
        <v>6</v>
      </c>
      <c r="B16" s="8" t="s">
        <v>43</v>
      </c>
      <c r="C16" s="25">
        <v>46096</v>
      </c>
      <c r="D16" s="19">
        <f>Table1[[#This Row],[قیمت به یوان /RMB PRICE]]/6.88</f>
        <v>6700</v>
      </c>
      <c r="E16" s="6" t="s">
        <v>22</v>
      </c>
      <c r="F16" s="6" t="s">
        <v>35</v>
      </c>
      <c r="G16" s="6" t="s">
        <v>24</v>
      </c>
    </row>
    <row r="17" spans="1:7" ht="13.2" customHeight="1" x14ac:dyDescent="0.3">
      <c r="A17" s="6">
        <v>7</v>
      </c>
      <c r="B17" s="8" t="s">
        <v>44</v>
      </c>
      <c r="C17" s="25">
        <v>49880</v>
      </c>
      <c r="D17" s="19">
        <f>Table1[[#This Row],[قیمت به یوان /RMB PRICE]]/6.88</f>
        <v>7250</v>
      </c>
      <c r="E17" s="6" t="s">
        <v>22</v>
      </c>
      <c r="F17" s="6" t="s">
        <v>35</v>
      </c>
      <c r="G17" s="6" t="s">
        <v>24</v>
      </c>
    </row>
    <row r="18" spans="1:7" ht="13.2" customHeight="1" x14ac:dyDescent="0.3">
      <c r="A18" s="6">
        <v>8</v>
      </c>
      <c r="B18" s="8" t="s">
        <v>47</v>
      </c>
      <c r="C18" s="25">
        <v>50224</v>
      </c>
      <c r="D18" s="19">
        <f>Table1[[#This Row],[قیمت به یوان /RMB PRICE]]/6.88</f>
        <v>7300</v>
      </c>
      <c r="E18" s="6" t="s">
        <v>22</v>
      </c>
      <c r="F18" s="6" t="s">
        <v>35</v>
      </c>
      <c r="G18" s="6" t="s">
        <v>24</v>
      </c>
    </row>
    <row r="19" spans="1:7" ht="13.2" customHeight="1" x14ac:dyDescent="0.3">
      <c r="A19" s="6">
        <v>9</v>
      </c>
      <c r="B19" s="8" t="s">
        <v>37</v>
      </c>
      <c r="C19" s="25">
        <v>28282.304</v>
      </c>
      <c r="D19" s="19">
        <f>Table1[[#This Row],[قیمت به یوان /RMB PRICE]]/6.88</f>
        <v>4110.8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49</v>
      </c>
      <c r="C20" s="25">
        <v>9260.48</v>
      </c>
      <c r="D20" s="19">
        <f>Table1[[#This Row],[قیمت به یوان /RMB PRICE]]/6.88</f>
        <v>1346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50</v>
      </c>
      <c r="C21" s="25">
        <v>9838.4</v>
      </c>
      <c r="D21" s="19">
        <f>Table1[[#This Row],[قیمت به یوان /RMB PRICE]]/6.88</f>
        <v>1430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51</v>
      </c>
      <c r="C22" s="25">
        <v>10504.384</v>
      </c>
      <c r="D22" s="19">
        <f>Table1[[#This Row],[قیمت به یوان /RMB PRICE]]/6.88</f>
        <v>1526.8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52</v>
      </c>
      <c r="C23" s="25">
        <v>10504.384</v>
      </c>
      <c r="D23" s="19">
        <f>Table1[[#This Row],[قیمت به یوان /RMB PRICE]]/6.88</f>
        <v>1526.8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55</v>
      </c>
      <c r="C24" s="25">
        <v>8806.4</v>
      </c>
      <c r="D24" s="19">
        <f>Table1[[#This Row],[قیمت به یوان /RMB PRICE]]/6.88</f>
        <v>1280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/>
      <c r="C25" s="25"/>
      <c r="D25" s="19">
        <f>Table1[[#This Row],[قیمت به یوان /RMB PRICE]]/6.88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30">
        <f>Table1[[#This Row],[قیمت به یوان /RMB PRICE]]/6.88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53</v>
      </c>
      <c r="C27" s="29">
        <v>8806.4</v>
      </c>
      <c r="D27" s="30">
        <f>Table1[[#This Row],[قیمت به یوان /RMB PRICE]]/6.88</f>
        <v>1280</v>
      </c>
      <c r="E27" s="18" t="s">
        <v>22</v>
      </c>
      <c r="F27" s="18" t="s">
        <v>23</v>
      </c>
      <c r="G27" s="18" t="s">
        <v>38</v>
      </c>
    </row>
    <row r="28" spans="1:7" ht="13.2" customHeight="1" x14ac:dyDescent="0.3">
      <c r="A28" s="18">
        <v>2</v>
      </c>
      <c r="B28" s="28" t="s">
        <v>54</v>
      </c>
      <c r="C28" s="29">
        <v>11118.08</v>
      </c>
      <c r="D28" s="30">
        <f>Table1[[#This Row],[قیمت به یوان /RMB PRICE]]/6.88</f>
        <v>1616</v>
      </c>
      <c r="E28" s="18" t="s">
        <v>22</v>
      </c>
      <c r="F28" s="18" t="s">
        <v>23</v>
      </c>
      <c r="G28" s="18" t="s">
        <v>38</v>
      </c>
    </row>
    <row r="29" spans="1:7" ht="13.2" customHeight="1" x14ac:dyDescent="0.3">
      <c r="A29" s="18">
        <v>3</v>
      </c>
      <c r="B29" s="28" t="s">
        <v>45</v>
      </c>
      <c r="C29" s="29">
        <v>11317.6</v>
      </c>
      <c r="D29" s="30">
        <f>Table1[[#This Row],[قیمت به یوان /RMB PRICE]]/6.88</f>
        <v>1645</v>
      </c>
      <c r="E29" s="18" t="s">
        <v>22</v>
      </c>
      <c r="F29" s="18" t="s">
        <v>23</v>
      </c>
      <c r="G29" s="18" t="s">
        <v>38</v>
      </c>
    </row>
    <row r="30" spans="1:7" ht="13.2" customHeight="1" x14ac:dyDescent="0.3">
      <c r="A30" s="18">
        <v>4</v>
      </c>
      <c r="B30" s="28" t="s">
        <v>46</v>
      </c>
      <c r="C30" s="29">
        <v>11748.288</v>
      </c>
      <c r="D30" s="30">
        <f>Table1[[#This Row],[قیمت به یوان /RMB PRICE]]/6.88</f>
        <v>1707.6000000000001</v>
      </c>
      <c r="E30" s="18" t="s">
        <v>22</v>
      </c>
      <c r="F30" s="18" t="s">
        <v>23</v>
      </c>
      <c r="G30" s="18" t="s">
        <v>38</v>
      </c>
    </row>
    <row r="31" spans="1:7" ht="13.2" customHeight="1" x14ac:dyDescent="0.3">
      <c r="A31" s="18">
        <v>5</v>
      </c>
      <c r="B31" s="28" t="s">
        <v>48</v>
      </c>
      <c r="C31" s="29">
        <v>11951.936</v>
      </c>
      <c r="D31" s="30">
        <f>Table1[[#This Row],[قیمت به یوان /RMB PRICE]]/6.88</f>
        <v>1737.2</v>
      </c>
      <c r="E31" s="18" t="s">
        <v>22</v>
      </c>
      <c r="F31" s="18" t="s">
        <v>23</v>
      </c>
      <c r="G31" s="18" t="s">
        <v>38</v>
      </c>
    </row>
    <row r="32" spans="1:7" ht="13.2" customHeight="1" x14ac:dyDescent="0.3">
      <c r="A32" s="18">
        <v>6</v>
      </c>
      <c r="B32" s="28" t="s">
        <v>42</v>
      </c>
      <c r="C32" s="29">
        <v>13008.704</v>
      </c>
      <c r="D32" s="30">
        <f>Table1[[#This Row],[قیمت به یوان /RMB PRICE]]/6.88</f>
        <v>1890.8</v>
      </c>
      <c r="E32" s="18" t="s">
        <v>22</v>
      </c>
      <c r="F32" s="18" t="s">
        <v>23</v>
      </c>
      <c r="G32" s="18" t="s">
        <v>38</v>
      </c>
    </row>
    <row r="33" spans="1:7" ht="13.2" customHeight="1" x14ac:dyDescent="0.3">
      <c r="A33" s="18">
        <v>7</v>
      </c>
      <c r="B33" s="28" t="s">
        <v>41</v>
      </c>
      <c r="C33" s="29">
        <v>13438.016</v>
      </c>
      <c r="D33" s="30">
        <f>Table1[[#This Row],[قیمت به یوان /RMB PRICE]]/6.88</f>
        <v>1953.2</v>
      </c>
      <c r="E33" s="18" t="s">
        <v>22</v>
      </c>
      <c r="F33" s="18" t="s">
        <v>23</v>
      </c>
      <c r="G33" s="18" t="s">
        <v>38</v>
      </c>
    </row>
    <row r="34" spans="1:7" ht="13.2" customHeight="1" x14ac:dyDescent="0.3">
      <c r="A34" s="18">
        <v>8</v>
      </c>
      <c r="B34" s="28"/>
      <c r="C34" s="29"/>
      <c r="D34" s="30">
        <f>Table1[[#This Row],[قیمت به یوان /RMB PRICE]]/6.88</f>
        <v>0</v>
      </c>
      <c r="E34" s="18"/>
      <c r="F34" s="18"/>
      <c r="G34" s="18"/>
    </row>
    <row r="35" spans="1:7" ht="22.2" customHeight="1" x14ac:dyDescent="0.3">
      <c r="A35" s="6"/>
      <c r="B35" s="8"/>
      <c r="C35" s="25"/>
      <c r="D35" s="19">
        <f>Table1[[#This Row],[قیمت به یوان /RMB PRICE]]/6.9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25</v>
      </c>
      <c r="C36" s="27">
        <v>2050</v>
      </c>
      <c r="D36" s="19">
        <v>305.0595238095238</v>
      </c>
      <c r="E36" s="6" t="s">
        <v>22</v>
      </c>
      <c r="F36" s="6" t="s">
        <v>23</v>
      </c>
      <c r="G36" s="6" t="s">
        <v>24</v>
      </c>
    </row>
    <row r="37" spans="1:7" ht="13.2" customHeight="1" x14ac:dyDescent="0.3">
      <c r="A37" s="6">
        <v>2</v>
      </c>
      <c r="B37" s="8" t="s">
        <v>26</v>
      </c>
      <c r="C37" s="27">
        <v>2180</v>
      </c>
      <c r="D37" s="19">
        <v>324.40476190476193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3</v>
      </c>
      <c r="B38" s="8" t="s">
        <v>27</v>
      </c>
      <c r="C38" s="27">
        <v>2314</v>
      </c>
      <c r="D38" s="19">
        <v>344.34523809523813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4</v>
      </c>
      <c r="B39" s="8" t="s">
        <v>28</v>
      </c>
      <c r="C39" s="27">
        <v>2452</v>
      </c>
      <c r="D39" s="19">
        <v>357.95620437956205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5</v>
      </c>
      <c r="B40" s="8" t="s">
        <v>40</v>
      </c>
      <c r="C40" s="27">
        <v>2942</v>
      </c>
      <c r="D40" s="19">
        <v>437.79761904761904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9</v>
      </c>
      <c r="B41" s="8"/>
      <c r="C41" s="27"/>
      <c r="D41" s="19">
        <f>Table1[[#This Row],[قیمت به یوان /RMB PRICE]]/6.9</f>
        <v>0</v>
      </c>
      <c r="E41" s="6"/>
      <c r="F41" s="6"/>
      <c r="G41" s="6"/>
    </row>
    <row r="42" spans="1:7" x14ac:dyDescent="0.3">
      <c r="A42" s="32"/>
      <c r="B42" s="32"/>
      <c r="C42" s="32"/>
      <c r="D42" s="32"/>
      <c r="E42" s="32"/>
      <c r="F42" s="32"/>
      <c r="G42" s="32"/>
    </row>
    <row r="43" spans="1:7" x14ac:dyDescent="0.3">
      <c r="A43" s="32" t="s">
        <v>12</v>
      </c>
      <c r="B43" s="32"/>
      <c r="C43" s="32"/>
      <c r="D43" s="32"/>
      <c r="E43" s="32"/>
      <c r="F43" s="32"/>
      <c r="G43" s="32"/>
    </row>
    <row r="44" spans="1:7" x14ac:dyDescent="0.3">
      <c r="A44" s="31" t="s">
        <v>11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2023-03-30T05:18:08Z</cp:lastPrinted>
  <dcterms:created xsi:type="dcterms:W3CDTF">2015-06-05T18:17:20Z</dcterms:created>
  <dcterms:modified xsi:type="dcterms:W3CDTF">2023-03-30T05:22:34Z</dcterms:modified>
</cp:coreProperties>
</file>