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9\"/>
    </mc:Choice>
  </mc:AlternateContent>
  <xr:revisionPtr revIDLastSave="0" documentId="13_ncr:1_{F0EC3C99-9A4D-4D3B-9253-736A2D64EA9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33" i="1"/>
  <c r="D27" i="1"/>
  <c r="D28" i="1"/>
  <c r="D29" i="1"/>
  <c r="D30" i="1"/>
  <c r="D31" i="1"/>
  <c r="D26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 l="1"/>
</calcChain>
</file>

<file path=xl/sharedStrings.xml><?xml version="1.0" encoding="utf-8"?>
<sst xmlns="http://schemas.openxmlformats.org/spreadsheetml/2006/main" count="161" uniqueCount="68">
  <si>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</si>
  <si>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</si>
  <si>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</si>
  <si>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</si>
  <si>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</si>
  <si>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</si>
  <si>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</si>
  <si>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</si>
  <si>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</si>
  <si>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</si>
  <si>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</si>
  <si>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</si>
  <si>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</si>
  <si>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</si>
  <si>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</si>
  <si>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</si>
  <si>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</si>
  <si>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</si>
  <si>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</si>
  <si>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</si>
  <si>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</si>
  <si>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</si>
  <si>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</si>
  <si>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</si>
  <si>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</si>
  <si>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</si>
  <si>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</si>
  <si>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</si>
  <si>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</si>
  <si>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</si>
  <si>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</si>
  <si>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</si>
  <si>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</si>
  <si>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Ltc/Doge</t>
  </si>
  <si>
    <t>S19 82t/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</si>
  <si>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</si>
  <si>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</si>
  <si>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</si>
  <si>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</si>
  <si>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</si>
  <si>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</si>
  <si>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</si>
  <si>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</si>
  <si>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</si>
  <si>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</si>
  <si>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</si>
  <si>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</si>
  <si>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</si>
  <si>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</si>
  <si>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</si>
  <si>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</si>
  <si>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L7 8800m/New</t>
  </si>
  <si>
    <t>L7 9300m/New</t>
  </si>
  <si>
    <t>L7 9500m/New</t>
  </si>
  <si>
    <t>S19k pro 115t/ New</t>
  </si>
  <si>
    <t>S19k pro 120t/ 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</si>
  <si>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</si>
  <si>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</si>
  <si>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</si>
  <si>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</si>
  <si>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</si>
  <si>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</si>
  <si>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M50 29w 118t/New</t>
  </si>
  <si>
    <t>M50 28w 120t/New</t>
  </si>
  <si>
    <t>S19xp 141T/ New</t>
  </si>
  <si>
    <t>Z15pro 820k/ New</t>
  </si>
  <si>
    <t>S19jpro+ 117t/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</si>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</sst>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6" totalsRowShown="0" headerRowDxfId="8" dataDxfId="7">
  <autoFilter ref="A9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6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31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30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45259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61</v>
      </c>
      <c r="C12" s="25">
        <v>14300</v>
      </c>
      <c r="D12" s="26">
        <f>Table1[[#This Row],[قیمت به یوان /RMB PRICE]]/7.15</f>
        <v>2000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64</v>
      </c>
      <c r="C13" s="25">
        <v>17945.070000000003</v>
      </c>
      <c r="D13" s="26">
        <f>Table1[[#This Row],[قیمت به یوان /RMB PRICE]]/7.15</f>
        <v>2509.8000000000002</v>
      </c>
      <c r="E13" s="6" t="s">
        <v>18</v>
      </c>
      <c r="F13" s="6" t="s">
        <v>19</v>
      </c>
      <c r="G13" s="6" t="s">
        <v>20</v>
      </c>
    </row>
    <row r="14" spans="1:7" ht="13.2" customHeight="1" x14ac:dyDescent="0.3">
      <c r="A14" s="27">
        <v>3</v>
      </c>
      <c r="B14" s="25" t="s">
        <v>65</v>
      </c>
      <c r="C14" s="25">
        <v>15515.5</v>
      </c>
      <c r="D14" s="26">
        <f>Table1[[#This Row],[قیمت به یوان /RMB PRICE]]/7.15</f>
        <v>2170</v>
      </c>
      <c r="E14" s="6" t="s">
        <v>18</v>
      </c>
      <c r="F14" s="6" t="s">
        <v>27</v>
      </c>
      <c r="G14" s="6" t="s">
        <v>20</v>
      </c>
    </row>
    <row r="15" spans="1:7" ht="13.2" customHeight="1" x14ac:dyDescent="0.3">
      <c r="A15" s="6">
        <v>4</v>
      </c>
      <c r="B15" s="25" t="s">
        <v>51</v>
      </c>
      <c r="C15" s="25">
        <v>28600</v>
      </c>
      <c r="D15" s="26">
        <f>Table1[[#This Row],[قیمت به یوان /RMB PRICE]]/7.15</f>
        <v>4000</v>
      </c>
      <c r="E15" s="6" t="s">
        <v>18</v>
      </c>
      <c r="F15" s="6" t="s">
        <v>33</v>
      </c>
      <c r="G15" s="6" t="s">
        <v>20</v>
      </c>
    </row>
    <row r="16" spans="1:7" ht="13.2" customHeight="1" x14ac:dyDescent="0.3">
      <c r="A16" s="6">
        <v>5</v>
      </c>
      <c r="B16" s="25" t="s">
        <v>52</v>
      </c>
      <c r="C16" s="25">
        <v>30530.5</v>
      </c>
      <c r="D16" s="26">
        <f>Table1[[#This Row],[قیمت به یوان /RMB PRICE]]/7.15</f>
        <v>4270</v>
      </c>
      <c r="E16" s="6" t="s">
        <v>18</v>
      </c>
      <c r="F16" s="6" t="s">
        <v>33</v>
      </c>
      <c r="G16" s="6" t="s">
        <v>20</v>
      </c>
    </row>
    <row r="17" spans="1:7" ht="13.2" customHeight="1" x14ac:dyDescent="0.3">
      <c r="A17" s="6">
        <v>6</v>
      </c>
      <c r="B17" s="25" t="s">
        <v>53</v>
      </c>
      <c r="C17" s="25">
        <v>31245.5</v>
      </c>
      <c r="D17" s="26">
        <f>Table1[[#This Row],[قیمت به یوان /RMB PRICE]]/7.15</f>
        <v>4370</v>
      </c>
      <c r="E17" s="6" t="s">
        <v>18</v>
      </c>
      <c r="F17" s="6" t="s">
        <v>33</v>
      </c>
      <c r="G17" s="6" t="s">
        <v>20</v>
      </c>
    </row>
    <row r="18" spans="1:7" ht="13.2" customHeight="1" x14ac:dyDescent="0.3">
      <c r="A18" s="6">
        <v>7</v>
      </c>
      <c r="B18" s="25" t="s">
        <v>34</v>
      </c>
      <c r="C18" s="25">
        <v>3484.9100000000003</v>
      </c>
      <c r="D18" s="26">
        <f>Table1[[#This Row],[قیمت به یوان /RMB PRICE]]/7.15</f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3524.9500000000003</v>
      </c>
      <c r="D19" s="26">
        <f>Table1[[#This Row],[قیمت به یوان /RMB PRICE]]/7.15</f>
        <v>493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4132.7</v>
      </c>
      <c r="D20" s="26">
        <f>Table1[[#This Row],[قیمت به یوان /RMB PRICE]]/7.15</f>
        <v>578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66</v>
      </c>
      <c r="C21" s="25">
        <v>8675.81</v>
      </c>
      <c r="D21" s="26">
        <f>Table1[[#This Row],[قیمت به یوان /RMB PRICE]]/7.15</f>
        <v>1213.3999999999999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67</v>
      </c>
      <c r="C22" s="25">
        <v>9123.4</v>
      </c>
      <c r="D22" s="26">
        <f>Table1[[#This Row],[قیمت به یوان /RMB PRICE]]/7.15</f>
        <v>1275.9999999999998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54</v>
      </c>
      <c r="C23" s="25">
        <v>11057.475</v>
      </c>
      <c r="D23" s="26">
        <f>Table1[[#This Row],[قیمت به یوان /RMB PRICE]]/7.15</f>
        <v>1546.5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55</v>
      </c>
      <c r="C24" s="25">
        <v>11869</v>
      </c>
      <c r="D24" s="26">
        <f>Table1[[#This Row],[قیمت به یوان /RMB PRICE]]/7.15</f>
        <v>1660</v>
      </c>
      <c r="E24" s="6" t="s">
        <v>18</v>
      </c>
      <c r="F24" s="6" t="s">
        <v>19</v>
      </c>
      <c r="G24" s="6" t="s">
        <v>20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62</v>
      </c>
      <c r="C26" s="28">
        <v>9761.18</v>
      </c>
      <c r="D26" s="29">
        <f>Table1[[#This Row],[قیمت به یوان /RMB PRICE]]/7.15</f>
        <v>1365.2</v>
      </c>
      <c r="E26" s="27" t="s">
        <v>18</v>
      </c>
      <c r="F26" s="27" t="s">
        <v>19</v>
      </c>
      <c r="G26" s="27" t="s">
        <v>57</v>
      </c>
    </row>
    <row r="27" spans="1:7" ht="13.8" customHeight="1" x14ac:dyDescent="0.3">
      <c r="A27" s="27">
        <v>2</v>
      </c>
      <c r="B27" s="31" t="s">
        <v>63</v>
      </c>
      <c r="C27" s="31">
        <v>9845.5500000000011</v>
      </c>
      <c r="D27" s="29">
        <f>Table1[[#This Row],[قیمت به یوان /RMB PRICE]]/7.15</f>
        <v>1377</v>
      </c>
      <c r="E27" s="27" t="s">
        <v>18</v>
      </c>
      <c r="F27" s="27" t="s">
        <v>19</v>
      </c>
      <c r="G27" s="27" t="s">
        <v>57</v>
      </c>
    </row>
    <row r="28" spans="1:7" ht="13.8" customHeight="1" x14ac:dyDescent="0.3">
      <c r="A28" s="27">
        <v>3</v>
      </c>
      <c r="B28" s="28" t="s">
        <v>56</v>
      </c>
      <c r="C28" s="28">
        <v>6292</v>
      </c>
      <c r="D28" s="29">
        <f>Table1[[#This Row],[قیمت به یوان /RMB PRICE]]/7.15</f>
        <v>880</v>
      </c>
      <c r="E28" s="27" t="s">
        <v>18</v>
      </c>
      <c r="F28" s="27" t="s">
        <v>19</v>
      </c>
      <c r="G28" s="27" t="s">
        <v>57</v>
      </c>
    </row>
    <row r="29" spans="1:7" ht="13.8" customHeight="1" x14ac:dyDescent="0.3">
      <c r="A29" s="27">
        <v>4</v>
      </c>
      <c r="B29" s="28" t="s">
        <v>58</v>
      </c>
      <c r="C29" s="28">
        <v>6487.91</v>
      </c>
      <c r="D29" s="29">
        <f>Table1[[#This Row],[قیمت به یوان /RMB PRICE]]/7.15</f>
        <v>907.4</v>
      </c>
      <c r="E29" s="27" t="s">
        <v>18</v>
      </c>
      <c r="F29" s="27" t="s">
        <v>19</v>
      </c>
      <c r="G29" s="27" t="s">
        <v>57</v>
      </c>
    </row>
    <row r="30" spans="1:7" ht="13.8" customHeight="1" x14ac:dyDescent="0.3">
      <c r="A30" s="27">
        <v>5</v>
      </c>
      <c r="B30" s="28" t="s">
        <v>59</v>
      </c>
      <c r="C30" s="28">
        <v>6612.32</v>
      </c>
      <c r="D30" s="29">
        <f>Table1[[#This Row],[قیمت به یوان /RMB PRICE]]/7.15</f>
        <v>924.8</v>
      </c>
      <c r="E30" s="27" t="s">
        <v>18</v>
      </c>
      <c r="F30" s="27" t="s">
        <v>19</v>
      </c>
      <c r="G30" s="27" t="s">
        <v>57</v>
      </c>
    </row>
    <row r="31" spans="1:7" ht="13.8" customHeight="1" x14ac:dyDescent="0.3">
      <c r="A31" s="27">
        <v>6</v>
      </c>
      <c r="B31" s="28" t="s">
        <v>60</v>
      </c>
      <c r="C31" s="28">
        <v>6812.52</v>
      </c>
      <c r="D31" s="29">
        <f>Table1[[#This Row],[قیمت به یوان /RMB PRICE]]/7.15</f>
        <v>952.80000000000007</v>
      </c>
      <c r="E31" s="27" t="s">
        <v>18</v>
      </c>
      <c r="F31" s="27" t="s">
        <v>19</v>
      </c>
      <c r="G31" s="27" t="s">
        <v>57</v>
      </c>
    </row>
    <row r="32" spans="1:7" ht="13.8" customHeight="1" x14ac:dyDescent="0.3">
      <c r="A32" s="6"/>
      <c r="B32" s="8" t="s">
        <v>24</v>
      </c>
      <c r="C32" s="19">
        <v>6906.9400000000005</v>
      </c>
      <c r="D32" s="26">
        <v>946.15616438356176</v>
      </c>
      <c r="E32" s="6" t="s">
        <v>18</v>
      </c>
      <c r="F32" s="6" t="s">
        <v>19</v>
      </c>
      <c r="G32" s="6" t="s">
        <v>21</v>
      </c>
    </row>
    <row r="33" spans="1:7" ht="13.8" customHeight="1" x14ac:dyDescent="0.3">
      <c r="A33" s="6">
        <v>1</v>
      </c>
      <c r="B33" s="25" t="s">
        <v>35</v>
      </c>
      <c r="C33" s="25">
        <v>1100</v>
      </c>
      <c r="D33" s="26">
        <f>Table1[[#This Row],[قیمت به یوان /RMB PRICE]]/7.15</f>
        <v>153.84615384615384</v>
      </c>
      <c r="E33" s="6" t="s">
        <v>18</v>
      </c>
      <c r="F33" s="6" t="s">
        <v>19</v>
      </c>
      <c r="G33" s="6" t="s">
        <v>36</v>
      </c>
    </row>
    <row r="34" spans="1:7" ht="13.8" customHeight="1" x14ac:dyDescent="0.3">
      <c r="A34" s="6">
        <v>2</v>
      </c>
      <c r="B34" s="25" t="s">
        <v>37</v>
      </c>
      <c r="C34" s="25">
        <v>1036</v>
      </c>
      <c r="D34" s="26">
        <f>Table1[[#This Row],[قیمت به یوان /RMB PRICE]]/7.15</f>
        <v>144.89510489510488</v>
      </c>
      <c r="E34" s="6" t="s">
        <v>18</v>
      </c>
      <c r="F34" s="6" t="s">
        <v>19</v>
      </c>
      <c r="G34" s="6" t="s">
        <v>36</v>
      </c>
    </row>
    <row r="35" spans="1:7" ht="13.8" customHeight="1" x14ac:dyDescent="0.3">
      <c r="A35" s="6">
        <v>3</v>
      </c>
      <c r="B35" s="25" t="s">
        <v>38</v>
      </c>
      <c r="C35" s="25">
        <v>1072</v>
      </c>
      <c r="D35" s="26">
        <f>Table1[[#This Row],[قیمت به یوان /RMB PRICE]]/7.15</f>
        <v>149.93006993006992</v>
      </c>
      <c r="E35" s="6" t="s">
        <v>18</v>
      </c>
      <c r="F35" s="6" t="s">
        <v>19</v>
      </c>
      <c r="G35" s="6" t="s">
        <v>36</v>
      </c>
    </row>
    <row r="36" spans="1:7" ht="13.8" customHeight="1" x14ac:dyDescent="0.3">
      <c r="A36" s="6">
        <v>4</v>
      </c>
      <c r="B36" s="25" t="s">
        <v>39</v>
      </c>
      <c r="C36" s="25">
        <v>1164</v>
      </c>
      <c r="D36" s="26">
        <f>Table1[[#This Row],[قیمت به یوان /RMB PRICE]]/7.15</f>
        <v>162.7972027972028</v>
      </c>
      <c r="E36" s="6" t="s">
        <v>18</v>
      </c>
      <c r="F36" s="6" t="s">
        <v>19</v>
      </c>
      <c r="G36" s="6" t="s">
        <v>36</v>
      </c>
    </row>
    <row r="37" spans="1:7" ht="13.8" customHeight="1" x14ac:dyDescent="0.3">
      <c r="A37" s="6">
        <v>5</v>
      </c>
      <c r="B37" s="25" t="s">
        <v>40</v>
      </c>
      <c r="C37" s="25">
        <v>1260</v>
      </c>
      <c r="D37" s="26">
        <f>Table1[[#This Row],[قیمت به یوان /RMB PRICE]]/7.15</f>
        <v>176.22377622377621</v>
      </c>
      <c r="E37" s="6" t="s">
        <v>18</v>
      </c>
      <c r="F37" s="6" t="s">
        <v>19</v>
      </c>
      <c r="G37" s="6" t="s">
        <v>36</v>
      </c>
    </row>
    <row r="38" spans="1:7" ht="13.8" customHeight="1" x14ac:dyDescent="0.3">
      <c r="A38" s="6">
        <v>6</v>
      </c>
      <c r="B38" s="25" t="s">
        <v>41</v>
      </c>
      <c r="C38" s="25">
        <v>1725</v>
      </c>
      <c r="D38" s="26">
        <f>Table1[[#This Row],[قیمت به یوان /RMB PRICE]]/7.15</f>
        <v>241.25874125874125</v>
      </c>
      <c r="E38" s="6" t="s">
        <v>18</v>
      </c>
      <c r="F38" s="6" t="s">
        <v>19</v>
      </c>
      <c r="G38" s="6" t="s">
        <v>36</v>
      </c>
    </row>
    <row r="39" spans="1:7" ht="13.8" customHeight="1" x14ac:dyDescent="0.3">
      <c r="A39" s="6">
        <v>7</v>
      </c>
      <c r="B39" s="25" t="s">
        <v>42</v>
      </c>
      <c r="C39" s="25">
        <v>1800</v>
      </c>
      <c r="D39" s="26">
        <f>Table1[[#This Row],[قیمت به یوان /RMB PRICE]]/7.15</f>
        <v>251.74825174825173</v>
      </c>
      <c r="E39" s="6" t="s">
        <v>18</v>
      </c>
      <c r="F39" s="6" t="s">
        <v>19</v>
      </c>
      <c r="G39" s="6" t="s">
        <v>36</v>
      </c>
    </row>
    <row r="40" spans="1:7" ht="13.8" customHeight="1" x14ac:dyDescent="0.3">
      <c r="A40" s="6">
        <v>8</v>
      </c>
      <c r="B40" s="25" t="s">
        <v>43</v>
      </c>
      <c r="C40" s="25">
        <v>2440</v>
      </c>
      <c r="D40" s="26">
        <f>Table1[[#This Row],[قیمت به یوان /RMB PRICE]]/7.15</f>
        <v>341.25874125874122</v>
      </c>
      <c r="E40" s="6" t="s">
        <v>18</v>
      </c>
      <c r="F40" s="6" t="s">
        <v>19</v>
      </c>
      <c r="G40" s="6" t="s">
        <v>44</v>
      </c>
    </row>
    <row r="41" spans="1:7" ht="13.8" customHeight="1" x14ac:dyDescent="0.3">
      <c r="A41" s="6">
        <v>9</v>
      </c>
      <c r="B41" s="25" t="s">
        <v>45</v>
      </c>
      <c r="C41" s="25">
        <v>2504</v>
      </c>
      <c r="D41" s="26">
        <f>Table1[[#This Row],[قیمت به یوان /RMB PRICE]]/7.15</f>
        <v>350.20979020979019</v>
      </c>
      <c r="E41" s="6" t="s">
        <v>18</v>
      </c>
      <c r="F41" s="6" t="s">
        <v>19</v>
      </c>
      <c r="G41" s="6" t="s">
        <v>44</v>
      </c>
    </row>
    <row r="42" spans="1:7" ht="13.8" customHeight="1" x14ac:dyDescent="0.3">
      <c r="A42" s="6">
        <v>10</v>
      </c>
      <c r="B42" s="25" t="s">
        <v>46</v>
      </c>
      <c r="C42" s="25">
        <v>2480</v>
      </c>
      <c r="D42" s="26">
        <f>Table1[[#This Row],[قیمت به یوان /RMB PRICE]]/7.15</f>
        <v>346.85314685314682</v>
      </c>
      <c r="E42" s="6" t="s">
        <v>18</v>
      </c>
      <c r="F42" s="6" t="s">
        <v>19</v>
      </c>
      <c r="G42" s="6" t="s">
        <v>36</v>
      </c>
    </row>
    <row r="43" spans="1:7" ht="13.8" customHeight="1" x14ac:dyDescent="0.3">
      <c r="A43" s="6">
        <v>11</v>
      </c>
      <c r="B43" s="25" t="s">
        <v>47</v>
      </c>
      <c r="C43" s="25">
        <v>2540</v>
      </c>
      <c r="D43" s="26">
        <f>Table1[[#This Row],[قیمت به یوان /RMB PRICE]]/7.15</f>
        <v>355.24475524475525</v>
      </c>
      <c r="E43" s="6" t="s">
        <v>18</v>
      </c>
      <c r="F43" s="6" t="s">
        <v>19</v>
      </c>
      <c r="G43" s="6" t="s">
        <v>36</v>
      </c>
    </row>
    <row r="44" spans="1:7" ht="13.8" customHeight="1" x14ac:dyDescent="0.3">
      <c r="A44" s="6">
        <v>12</v>
      </c>
      <c r="B44" s="25" t="s">
        <v>48</v>
      </c>
      <c r="C44" s="25">
        <v>3240</v>
      </c>
      <c r="D44" s="26">
        <f>Table1[[#This Row],[قیمت به یوان /RMB PRICE]]/7.15</f>
        <v>453.14685314685312</v>
      </c>
      <c r="E44" s="6" t="s">
        <v>18</v>
      </c>
      <c r="F44" s="6" t="s">
        <v>19</v>
      </c>
      <c r="G44" s="6" t="s">
        <v>44</v>
      </c>
    </row>
    <row r="45" spans="1:7" ht="13.8" customHeight="1" x14ac:dyDescent="0.3">
      <c r="A45" s="6">
        <v>13</v>
      </c>
      <c r="B45" s="25" t="s">
        <v>49</v>
      </c>
      <c r="C45" s="25">
        <v>3316</v>
      </c>
      <c r="D45" s="26">
        <f>Table1[[#This Row],[قیمت به یوان /RMB PRICE]]/7.15</f>
        <v>463.77622377622373</v>
      </c>
      <c r="E45" s="6" t="s">
        <v>18</v>
      </c>
      <c r="F45" s="6" t="s">
        <v>19</v>
      </c>
      <c r="G45" s="6" t="s">
        <v>44</v>
      </c>
    </row>
    <row r="46" spans="1:7" ht="13.8" customHeight="1" x14ac:dyDescent="0.3">
      <c r="A46" s="6">
        <v>14</v>
      </c>
      <c r="B46" s="25" t="s">
        <v>50</v>
      </c>
      <c r="C46" s="25">
        <v>3476</v>
      </c>
      <c r="D46" s="26">
        <f>Table1[[#This Row],[قیمت به یوان /RMB PRICE]]/7.15</f>
        <v>486.15384615384613</v>
      </c>
      <c r="E46" s="6" t="s">
        <v>18</v>
      </c>
      <c r="F46" s="6" t="s">
        <v>19</v>
      </c>
      <c r="G46" s="6" t="s">
        <v>44</v>
      </c>
    </row>
    <row r="47" spans="1:7" x14ac:dyDescent="0.3">
      <c r="A47" s="33" t="s">
        <v>9</v>
      </c>
      <c r="B47" s="33"/>
      <c r="C47" s="33"/>
      <c r="D47" s="33"/>
      <c r="E47" s="33"/>
      <c r="F47" s="33"/>
      <c r="G47" s="33"/>
    </row>
    <row r="48" spans="1:7" x14ac:dyDescent="0.3">
      <c r="A48" s="32" t="s">
        <v>8</v>
      </c>
      <c r="B48" s="32"/>
      <c r="C48" s="32"/>
      <c r="D48" s="32"/>
      <c r="E48" s="32"/>
      <c r="F48" s="32"/>
      <c r="G48" s="32"/>
    </row>
  </sheetData>
  <mergeCells count="9">
    <mergeCell ref="A48:G48"/>
    <mergeCell ref="A47:G47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2023-11-27T05:50:12Z</cp:lastPrinted>
  <dcterms:created xsi:type="dcterms:W3CDTF">2015-06-05T18:17:20Z</dcterms:created>
  <dcterms:modified xsi:type="dcterms:W3CDTF">2023-11-29T07:00:26Z</dcterms:modified>
</cp:coreProperties>
</file>