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Administrator\Desktop\price list\30\"/>
    </mc:Choice>
  </mc:AlternateContent>
  <xr:revisionPtr revIDLastSave="0" documentId="13_ncr:1_{641C766F-E873-45AE-9964-84FB40CCF7F1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4" i="1" l="1"/>
  <c r="D35" i="1"/>
  <c r="D36" i="1"/>
  <c r="D37" i="1"/>
  <c r="D38" i="1"/>
  <c r="D39" i="1"/>
  <c r="D40" i="1"/>
  <c r="D41" i="1"/>
  <c r="D42" i="1"/>
  <c r="D43" i="1"/>
  <c r="D44" i="1"/>
  <c r="D45" i="1"/>
  <c r="D46" i="1"/>
  <c r="D33" i="1"/>
  <c r="D27" i="1"/>
  <c r="D28" i="1"/>
  <c r="D29" i="1"/>
  <c r="D30" i="1"/>
  <c r="D31" i="1"/>
  <c r="D26" i="1"/>
  <c r="D13" i="1"/>
  <c r="D14" i="1"/>
  <c r="D15" i="1"/>
  <c r="D16" i="1"/>
  <c r="D17" i="1"/>
  <c r="D18" i="1"/>
  <c r="D19" i="1"/>
  <c r="D20" i="1"/>
  <c r="D21" i="1"/>
  <c r="D22" i="1"/>
  <c r="D23" i="1"/>
  <c r="D24" i="1"/>
  <c r="D12" i="1"/>
  <c r="D25" i="1" l="1"/>
</calcChain>
</file>

<file path=xl/sharedStrings.xml><?xml version="1.0" encoding="utf-8"?>
<sst xmlns="http://schemas.openxmlformats.org/spreadsheetml/2006/main" count="161" uniqueCount="68">
  <si>
    <t>www.vnsminer.com</t>
  </si>
  <si>
    <t>For unlisted items, call us at phone number</t>
  </si>
  <si>
    <t>Item</t>
  </si>
  <si>
    <t>The price in the market is changing. Please call again before ordering for the correct price</t>
  </si>
  <si>
    <t xml:space="preserve">+8617818737113 </t>
  </si>
  <si>
    <t>Model/ مدل دستگاه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</si>
  <si>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</si>
  <si>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</si>
  <si>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</si>
  <si>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</si>
  <si>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</si>
  <si>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PSU</t>
  </si>
  <si>
    <t>Delivery</t>
  </si>
  <si>
    <t>USDT PRICE</t>
  </si>
  <si>
    <t>D-Time</t>
  </si>
  <si>
    <t>Minable coins</t>
  </si>
  <si>
    <t>RMB PRICE</t>
  </si>
  <si>
    <t>قیمت به یوان /RMB PRICE</t>
  </si>
  <si>
    <t>Yes</t>
  </si>
  <si>
    <t>BTC/BCH</t>
  </si>
  <si>
    <t>Hk/ stock</t>
  </si>
  <si>
    <t>SZ/stock</t>
  </si>
  <si>
    <t>Mobile: +8617818737113 / +1 312 7313650</t>
  </si>
  <si>
    <t>Add: 30 N Gould St Ste R, Sheridan, WY 82801, USA</t>
  </si>
  <si>
    <t>M30S++ 104t 34w / New</t>
  </si>
  <si>
    <t>S19 90t/ New</t>
  </si>
  <si>
    <t>S19 86t/ New</t>
  </si>
  <si>
    <t>Zcash</t>
  </si>
  <si>
    <t xml:space="preserve">           Date</t>
  </si>
  <si>
    <t xml:space="preserve">                         Second-hand devices have no warranty, even one hour after loading from the warehouse             </t>
  </si>
  <si>
    <t>B616，Yanuo square，No.67 Fangcun avenue west，Liwan district, Guangzhou</t>
  </si>
  <si>
    <r>
      <t xml:space="preserve">VNS GROUP LIMITED / </t>
    </r>
    <r>
      <rPr>
        <sz val="16"/>
        <color rgb="FFFF0000"/>
        <rFont val="Calibri"/>
        <family val="2"/>
        <scheme val="minor"/>
      </rPr>
      <t>VNS GROUP U.S LLC</t>
    </r>
  </si>
  <si>
    <t>ETC/ETCHO</t>
  </si>
  <si>
    <t>Ltc/Doge</t>
  </si>
  <si>
    <t>S19 82t/ New</t>
  </si>
  <si>
    <t>M21s 50t二手/ کارکرده</t>
  </si>
  <si>
    <t>3~5 Days</t>
  </si>
  <si>
    <t>M21s 52t二手/ کارکرده</t>
  </si>
  <si>
    <t>M21s 54t二手/ کارکرده</t>
  </si>
  <si>
    <t>M21s 56t二手/ کارکرده</t>
  </si>
  <si>
    <t>M21s 58t二手/ کارکرده</t>
  </si>
  <si>
    <t>M20s 65t 二手/ کارکرده</t>
  </si>
  <si>
    <t>M20s 68t 二手/ کارکرده</t>
  </si>
  <si>
    <t>M32 70t二手/ کارکرده</t>
  </si>
  <si>
    <t>5~7 Days</t>
  </si>
  <si>
    <t>M32 72t二手/ کارکرده</t>
  </si>
  <si>
    <t>M31s 76t二手/ کارکرده</t>
  </si>
  <si>
    <t>M31s 78t二手/ کارکرده</t>
  </si>
  <si>
    <t>M31+ 80t二手/ کارکرده</t>
  </si>
  <si>
    <t>M31+ 82t二手/ کارکرده</t>
  </si>
  <si>
    <t>M31+ 84t二手/ کارکرده</t>
  </si>
  <si>
    <t>L7 8800m/New</t>
  </si>
  <si>
    <t>L7 9300m/New</t>
  </si>
  <si>
    <t>L7 9500m/New</t>
  </si>
  <si>
    <t>S19k pro 115t/ New</t>
  </si>
  <si>
    <t>S19k pro 120t/ New</t>
  </si>
  <si>
    <t>M30s++ 100t 31w/ New</t>
  </si>
  <si>
    <t>SZ/ stock</t>
  </si>
  <si>
    <t>M30s++ 102t 31w/ New</t>
  </si>
  <si>
    <t>M30s++ 104t 31w/ New</t>
  </si>
  <si>
    <t>M30s++ 106t 31w/ New</t>
  </si>
  <si>
    <t>E9pro 3680m/ New</t>
  </si>
  <si>
    <t>M50 29w 118t/New</t>
  </si>
  <si>
    <t>M50 28w 120t/New</t>
  </si>
  <si>
    <t>S19xp 141T/ New</t>
  </si>
  <si>
    <t>Z15pro 820k/ New</t>
  </si>
  <si>
    <t>S19jpro+ 117t/ New</t>
  </si>
  <si>
    <t>S19j pro+ 120t/ 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</si>
</sst>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00"/>
    <numFmt numFmtId="165" formatCode="[$-409]d\-mmm\-yy;@"/>
    <numFmt numFmtId="166" formatCode="[$¥-804]#,##0"/>
    <numFmt numFmtId="167" formatCode="#,##0\ [$₸-43F]"/>
  </numFmts>
  <fonts count="11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165" fontId="4" fillId="0" borderId="0" xfId="0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166" fontId="0" fillId="2" borderId="0" xfId="0" applyNumberForma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0" fontId="5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166" fontId="5" fillId="5" borderId="0" xfId="0" applyNumberFormat="1" applyFont="1" applyFill="1" applyAlignment="1">
      <alignment horizontal="center" vertical="center" wrapText="1"/>
    </xf>
    <xf numFmtId="166" fontId="5" fillId="5" borderId="0" xfId="0" applyNumberFormat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right" vertical="center"/>
    </xf>
    <xf numFmtId="166" fontId="8" fillId="0" borderId="0" xfId="0" applyNumberFormat="1" applyFont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6" formatCode="[$¥-804]#,##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22860</xdr:rowOff>
    </xdr:from>
    <xdr:to>
      <xdr:col>7</xdr:col>
      <xdr:colOff>0</xdr:colOff>
      <xdr:row>9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 تحویل هنگ کنگ تمامی هزینه حمل در شهر هنگ کنگ به عهده مشتری می باشد 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31</xdr:row>
      <xdr:rowOff>15240</xdr:rowOff>
    </xdr:from>
    <xdr:to>
      <xdr:col>7</xdr:col>
      <xdr:colOff>0</xdr:colOff>
      <xdr:row>32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24</xdr:row>
      <xdr:rowOff>15240</xdr:rowOff>
    </xdr:from>
    <xdr:to>
      <xdr:col>7</xdr:col>
      <xdr:colOff>0</xdr:colOff>
      <xdr:row>24</xdr:row>
      <xdr:rowOff>266700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92C1812-94E7-47DC-A33D-82736DD05CE6}"/>
            </a:ext>
          </a:extLst>
        </xdr:cNvPr>
        <xdr:cNvSpPr txBox="1"/>
      </xdr:nvSpPr>
      <xdr:spPr>
        <a:xfrm>
          <a:off x="0" y="5646420"/>
          <a:ext cx="99288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اکبند برای تحویل در شهر شنژن حداقل خرید از هر ایتم </a:t>
          </a:r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دستگاه می باشد تمام هزینه های واردات به چین به عهده مشتری می باشد 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9:G46" totalsRowShown="0" headerRowDxfId="8" dataDxfId="7">
  <autoFilter ref="A9:G46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4" xr3:uid="{D06E616A-4B00-43BF-BCDA-CC97A94A2034}" name="قیمت به یوان /RMB PRICE" dataDxfId="4"/>
    <tableColumn id="3" xr3:uid="{87A9F9F8-D39D-4AAE-9D24-481029AE0ABA}" name="USDT Price/ قیمت به تتر" dataDxfId="3"/>
    <tableColumn id="5" xr3:uid="{1A9A84AB-10FC-4CD1-89FC-F97941407907}" name="PSU/ پاور همراه" dataDxfId="2"/>
    <tableColumn id="7" xr3:uid="{C9497A20-E837-4078-880F-FAFEE7F29251}" name="Minable coins" dataDxfId="1"/>
    <tableColumn id="6" xr3:uid="{2919E62A-EDD0-44D9-8D62-21E54C494E61}" name="D-Time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"/>
  <sheetViews>
    <sheetView tabSelected="1" topLeftCell="A6" zoomScaleNormal="100" zoomScaleSheetLayoutView="100" workbookViewId="0">
      <selection activeCell="G9" sqref="G9"/>
    </sheetView>
  </sheetViews>
  <sheetFormatPr defaultRowHeight="14.4" x14ac:dyDescent="0.3"/>
  <cols>
    <col min="1" max="1" width="8.109375" style="2" customWidth="1"/>
    <col min="2" max="2" width="33.21875" style="10" customWidth="1"/>
    <col min="3" max="3" width="24.88671875" style="20" customWidth="1"/>
    <col min="4" max="4" width="23.77734375" style="2" customWidth="1"/>
    <col min="5" max="5" width="16.109375" style="2" customWidth="1"/>
    <col min="6" max="6" width="17" style="2" customWidth="1"/>
    <col min="7" max="7" width="21.6640625" style="2" customWidth="1"/>
    <col min="8" max="16384" width="8.88671875" style="2"/>
  </cols>
  <sheetData>
    <row r="1" spans="1:7" ht="21" x14ac:dyDescent="0.3">
      <c r="B1" s="34" t="s">
        <v>31</v>
      </c>
      <c r="C1" s="34"/>
      <c r="D1" s="34"/>
      <c r="E1" s="34"/>
      <c r="F1" s="34"/>
      <c r="G1" s="34"/>
    </row>
    <row r="2" spans="1:7" x14ac:dyDescent="0.3">
      <c r="B2" s="35" t="s">
        <v>22</v>
      </c>
      <c r="C2" s="35"/>
      <c r="D2" s="35"/>
      <c r="E2" s="35"/>
      <c r="F2" s="35"/>
      <c r="G2" s="35"/>
    </row>
    <row r="3" spans="1:7" x14ac:dyDescent="0.3">
      <c r="B3" s="35" t="s">
        <v>23</v>
      </c>
      <c r="C3" s="35"/>
      <c r="D3" s="35"/>
      <c r="E3" s="35"/>
      <c r="F3" s="35"/>
      <c r="G3" s="35"/>
    </row>
    <row r="4" spans="1:7" x14ac:dyDescent="0.3">
      <c r="B4" s="38" t="s">
        <v>30</v>
      </c>
      <c r="C4" s="38"/>
      <c r="D4" s="38"/>
      <c r="E4" s="38"/>
      <c r="F4" s="38"/>
      <c r="G4" s="38"/>
    </row>
    <row r="5" spans="1:7" x14ac:dyDescent="0.3">
      <c r="B5" s="35" t="s">
        <v>0</v>
      </c>
      <c r="C5" s="35"/>
      <c r="D5" s="35"/>
      <c r="E5" s="35"/>
      <c r="F5" s="35"/>
      <c r="G5" s="35"/>
    </row>
    <row r="6" spans="1:7" x14ac:dyDescent="0.3">
      <c r="A6" s="5"/>
      <c r="B6" s="37" t="s">
        <v>3</v>
      </c>
      <c r="C6" s="37"/>
      <c r="D6" s="37"/>
      <c r="E6" s="37"/>
      <c r="F6" s="37"/>
      <c r="G6" s="37"/>
    </row>
    <row r="7" spans="1:7" x14ac:dyDescent="0.3">
      <c r="B7" s="36" t="s">
        <v>1</v>
      </c>
      <c r="C7" s="36"/>
      <c r="D7" s="36"/>
      <c r="E7" s="36"/>
      <c r="F7" s="14"/>
      <c r="G7" s="1" t="s">
        <v>4</v>
      </c>
    </row>
    <row r="8" spans="1:7" ht="15.6" x14ac:dyDescent="0.3">
      <c r="A8" s="15" t="s">
        <v>29</v>
      </c>
      <c r="B8" s="15"/>
      <c r="C8" s="16"/>
      <c r="D8" s="15"/>
      <c r="F8" s="30" t="s">
        <v>28</v>
      </c>
      <c r="G8" s="7">
        <v>45260</v>
      </c>
    </row>
    <row r="9" spans="1:7" x14ac:dyDescent="0.3">
      <c r="A9" s="4" t="s">
        <v>2</v>
      </c>
      <c r="B9" s="9" t="s">
        <v>5</v>
      </c>
      <c r="C9" s="17" t="s">
        <v>17</v>
      </c>
      <c r="D9" s="3" t="s">
        <v>6</v>
      </c>
      <c r="E9" s="3" t="s">
        <v>7</v>
      </c>
      <c r="F9" s="3" t="s">
        <v>15</v>
      </c>
      <c r="G9" s="3" t="s">
        <v>14</v>
      </c>
    </row>
    <row r="10" spans="1:7" ht="23.4" customHeight="1" x14ac:dyDescent="0.3">
      <c r="A10" s="6">
        <v>11</v>
      </c>
      <c r="B10" s="11"/>
      <c r="C10" s="18"/>
      <c r="D10" s="12"/>
      <c r="E10" s="13"/>
      <c r="F10" s="13"/>
      <c r="G10" s="13"/>
    </row>
    <row r="11" spans="1:7" ht="13.2" customHeight="1" x14ac:dyDescent="0.3">
      <c r="A11" s="21">
        <v>0</v>
      </c>
      <c r="B11" s="22" t="s">
        <v>10</v>
      </c>
      <c r="C11" s="23" t="s">
        <v>16</v>
      </c>
      <c r="D11" s="24" t="s">
        <v>13</v>
      </c>
      <c r="E11" s="21" t="s">
        <v>11</v>
      </c>
      <c r="F11" s="21" t="s">
        <v>15</v>
      </c>
      <c r="G11" s="21" t="s">
        <v>12</v>
      </c>
    </row>
    <row r="12" spans="1:7" ht="13.2" customHeight="1" x14ac:dyDescent="0.3">
      <c r="A12" s="27">
        <v>1</v>
      </c>
      <c r="B12" s="25" t="s">
        <v>61</v>
      </c>
      <c r="C12" s="25">
        <v>14300</v>
      </c>
      <c r="D12" s="26">
        <f>Table1[[#This Row],[قیمت به یوان /RMB PRICE]]/7.15</f>
        <v>2000</v>
      </c>
      <c r="E12" s="6" t="s">
        <v>18</v>
      </c>
      <c r="F12" s="6" t="s">
        <v>32</v>
      </c>
      <c r="G12" s="6" t="s">
        <v>20</v>
      </c>
    </row>
    <row r="13" spans="1:7" ht="13.2" customHeight="1" x14ac:dyDescent="0.3">
      <c r="A13" s="27">
        <v>2</v>
      </c>
      <c r="B13" s="25" t="s">
        <v>64</v>
      </c>
      <c r="C13" s="25">
        <v>17945.070000000003</v>
      </c>
      <c r="D13" s="26">
        <f>Table1[[#This Row],[قیمت به یوان /RMB PRICE]]/7.15</f>
        <v>2509.8000000000002</v>
      </c>
      <c r="E13" s="6" t="s">
        <v>18</v>
      </c>
      <c r="F13" s="6" t="s">
        <v>19</v>
      </c>
      <c r="G13" s="6" t="s">
        <v>20</v>
      </c>
    </row>
    <row r="14" spans="1:7" ht="13.2" customHeight="1" x14ac:dyDescent="0.3">
      <c r="A14" s="27">
        <v>3</v>
      </c>
      <c r="B14" s="25" t="s">
        <v>65</v>
      </c>
      <c r="C14" s="25">
        <v>15515.5</v>
      </c>
      <c r="D14" s="26">
        <f>Table1[[#This Row],[قیمت به یوان /RMB PRICE]]/7.15</f>
        <v>2170</v>
      </c>
      <c r="E14" s="6" t="s">
        <v>18</v>
      </c>
      <c r="F14" s="6" t="s">
        <v>27</v>
      </c>
      <c r="G14" s="6" t="s">
        <v>20</v>
      </c>
    </row>
    <row r="15" spans="1:7" ht="13.2" customHeight="1" x14ac:dyDescent="0.3">
      <c r="A15" s="6">
        <v>4</v>
      </c>
      <c r="B15" s="25" t="s">
        <v>51</v>
      </c>
      <c r="C15" s="25">
        <v>28600</v>
      </c>
      <c r="D15" s="26">
        <f>Table1[[#This Row],[قیمت به یوان /RMB PRICE]]/7.15</f>
        <v>4000</v>
      </c>
      <c r="E15" s="6" t="s">
        <v>18</v>
      </c>
      <c r="F15" s="6" t="s">
        <v>33</v>
      </c>
      <c r="G15" s="6" t="s">
        <v>20</v>
      </c>
    </row>
    <row r="16" spans="1:7" ht="13.2" customHeight="1" x14ac:dyDescent="0.3">
      <c r="A16" s="6">
        <v>5</v>
      </c>
      <c r="B16" s="25" t="s">
        <v>52</v>
      </c>
      <c r="C16" s="25">
        <v>30530.5</v>
      </c>
      <c r="D16" s="26">
        <f>Table1[[#This Row],[قیمت به یوان /RMB PRICE]]/7.15</f>
        <v>4270</v>
      </c>
      <c r="E16" s="6" t="s">
        <v>18</v>
      </c>
      <c r="F16" s="6" t="s">
        <v>33</v>
      </c>
      <c r="G16" s="6" t="s">
        <v>20</v>
      </c>
    </row>
    <row r="17" spans="1:7" ht="13.2" customHeight="1" x14ac:dyDescent="0.3">
      <c r="A17" s="6">
        <v>6</v>
      </c>
      <c r="B17" s="25" t="s">
        <v>53</v>
      </c>
      <c r="C17" s="25">
        <v>31245.5</v>
      </c>
      <c r="D17" s="26">
        <f>Table1[[#This Row],[قیمت به یوان /RMB PRICE]]/7.15</f>
        <v>4370</v>
      </c>
      <c r="E17" s="6" t="s">
        <v>18</v>
      </c>
      <c r="F17" s="6" t="s">
        <v>33</v>
      </c>
      <c r="G17" s="6" t="s">
        <v>20</v>
      </c>
    </row>
    <row r="18" spans="1:7" ht="13.2" customHeight="1" x14ac:dyDescent="0.3">
      <c r="A18" s="6">
        <v>7</v>
      </c>
      <c r="B18" s="25" t="s">
        <v>34</v>
      </c>
      <c r="C18" s="25">
        <v>3484.9100000000003</v>
      </c>
      <c r="D18" s="26">
        <f>Table1[[#This Row],[قیمت به یوان /RMB PRICE]]/7.15</f>
        <v>487.40000000000003</v>
      </c>
      <c r="E18" s="6" t="s">
        <v>18</v>
      </c>
      <c r="F18" s="6" t="s">
        <v>19</v>
      </c>
      <c r="G18" s="6" t="s">
        <v>20</v>
      </c>
    </row>
    <row r="19" spans="1:7" ht="13.2" customHeight="1" x14ac:dyDescent="0.3">
      <c r="A19" s="6">
        <v>8</v>
      </c>
      <c r="B19" s="25" t="s">
        <v>26</v>
      </c>
      <c r="C19" s="25">
        <v>3524.9500000000003</v>
      </c>
      <c r="D19" s="26">
        <f>Table1[[#This Row],[قیمت به یوان /RMB PRICE]]/7.15</f>
        <v>493</v>
      </c>
      <c r="E19" s="6" t="s">
        <v>18</v>
      </c>
      <c r="F19" s="6" t="s">
        <v>19</v>
      </c>
      <c r="G19" s="6" t="s">
        <v>20</v>
      </c>
    </row>
    <row r="20" spans="1:7" ht="13.2" customHeight="1" x14ac:dyDescent="0.3">
      <c r="A20" s="6">
        <v>9</v>
      </c>
      <c r="B20" s="25" t="s">
        <v>25</v>
      </c>
      <c r="C20" s="25">
        <v>4132.7</v>
      </c>
      <c r="D20" s="26">
        <f>Table1[[#This Row],[قیمت به یوان /RMB PRICE]]/7.15</f>
        <v>578</v>
      </c>
      <c r="E20" s="6" t="s">
        <v>18</v>
      </c>
      <c r="F20" s="6" t="s">
        <v>19</v>
      </c>
      <c r="G20" s="6" t="s">
        <v>20</v>
      </c>
    </row>
    <row r="21" spans="1:7" ht="13.2" customHeight="1" x14ac:dyDescent="0.3">
      <c r="A21" s="6">
        <v>10</v>
      </c>
      <c r="B21" s="25" t="s">
        <v>66</v>
      </c>
      <c r="C21" s="25">
        <v>8675.81</v>
      </c>
      <c r="D21" s="26">
        <f>Table1[[#This Row],[قیمت به یوان /RMB PRICE]]/7.15</f>
        <v>1213.3999999999999</v>
      </c>
      <c r="E21" s="6" t="s">
        <v>18</v>
      </c>
      <c r="F21" s="6" t="s">
        <v>19</v>
      </c>
      <c r="G21" s="6" t="s">
        <v>20</v>
      </c>
    </row>
    <row r="22" spans="1:7" ht="13.2" customHeight="1" x14ac:dyDescent="0.3">
      <c r="A22" s="6">
        <v>11</v>
      </c>
      <c r="B22" s="25" t="s">
        <v>67</v>
      </c>
      <c r="C22" s="25">
        <v>9123.4</v>
      </c>
      <c r="D22" s="26">
        <f>Table1[[#This Row],[قیمت به یوان /RMB PRICE]]/7.15</f>
        <v>1275.9999999999998</v>
      </c>
      <c r="E22" s="6" t="s">
        <v>18</v>
      </c>
      <c r="F22" s="6" t="s">
        <v>19</v>
      </c>
      <c r="G22" s="6" t="s">
        <v>20</v>
      </c>
    </row>
    <row r="23" spans="1:7" ht="13.2" customHeight="1" x14ac:dyDescent="0.3">
      <c r="A23" s="6">
        <v>12</v>
      </c>
      <c r="B23" s="25" t="s">
        <v>54</v>
      </c>
      <c r="C23" s="25">
        <v>11057.475</v>
      </c>
      <c r="D23" s="26">
        <f>Table1[[#This Row],[قیمت به یوان /RMB PRICE]]/7.15</f>
        <v>1546.5</v>
      </c>
      <c r="E23" s="6" t="s">
        <v>18</v>
      </c>
      <c r="F23" s="6" t="s">
        <v>19</v>
      </c>
      <c r="G23" s="6" t="s">
        <v>20</v>
      </c>
    </row>
    <row r="24" spans="1:7" ht="13.2" customHeight="1" x14ac:dyDescent="0.3">
      <c r="A24" s="6">
        <v>13</v>
      </c>
      <c r="B24" s="25" t="s">
        <v>55</v>
      </c>
      <c r="C24" s="25">
        <v>11869</v>
      </c>
      <c r="D24" s="26">
        <f>Table1[[#This Row],[قیمت به یوان /RMB PRICE]]/7.15</f>
        <v>1660</v>
      </c>
      <c r="E24" s="6" t="s">
        <v>18</v>
      </c>
      <c r="F24" s="6" t="s">
        <v>19</v>
      </c>
      <c r="G24" s="6" t="s">
        <v>20</v>
      </c>
    </row>
    <row r="25" spans="1:7" ht="24.6" customHeight="1" x14ac:dyDescent="0.3">
      <c r="A25" s="6"/>
      <c r="B25" s="25"/>
      <c r="C25" s="25"/>
      <c r="D25" s="26">
        <f>Table1[[#This Row],[قیمت به یوان /RMB PRICE]]/7.3</f>
        <v>0</v>
      </c>
      <c r="E25" s="6"/>
      <c r="F25" s="6"/>
      <c r="G25" s="6"/>
    </row>
    <row r="26" spans="1:7" ht="13.8" customHeight="1" x14ac:dyDescent="0.3">
      <c r="A26" s="27">
        <v>1</v>
      </c>
      <c r="B26" s="28" t="s">
        <v>62</v>
      </c>
      <c r="C26" s="28">
        <v>9761.18</v>
      </c>
      <c r="D26" s="29">
        <f>Table1[[#This Row],[قیمت به یوان /RMB PRICE]]/7.15</f>
        <v>1365.2</v>
      </c>
      <c r="E26" s="27" t="s">
        <v>18</v>
      </c>
      <c r="F26" s="27" t="s">
        <v>19</v>
      </c>
      <c r="G26" s="27" t="s">
        <v>57</v>
      </c>
    </row>
    <row r="27" spans="1:7" ht="13.8" customHeight="1" x14ac:dyDescent="0.3">
      <c r="A27" s="27">
        <v>2</v>
      </c>
      <c r="B27" s="31" t="s">
        <v>63</v>
      </c>
      <c r="C27" s="31">
        <v>9845.5500000000011</v>
      </c>
      <c r="D27" s="29">
        <f>Table1[[#This Row],[قیمت به یوان /RMB PRICE]]/7.15</f>
        <v>1377</v>
      </c>
      <c r="E27" s="27" t="s">
        <v>18</v>
      </c>
      <c r="F27" s="27" t="s">
        <v>19</v>
      </c>
      <c r="G27" s="27" t="s">
        <v>57</v>
      </c>
    </row>
    <row r="28" spans="1:7" ht="13.8" customHeight="1" x14ac:dyDescent="0.3">
      <c r="A28" s="27">
        <v>3</v>
      </c>
      <c r="B28" s="28" t="s">
        <v>56</v>
      </c>
      <c r="C28" s="28">
        <v>6292</v>
      </c>
      <c r="D28" s="29">
        <f>Table1[[#This Row],[قیمت به یوان /RMB PRICE]]/7.15</f>
        <v>880</v>
      </c>
      <c r="E28" s="27" t="s">
        <v>18</v>
      </c>
      <c r="F28" s="27" t="s">
        <v>19</v>
      </c>
      <c r="G28" s="27" t="s">
        <v>57</v>
      </c>
    </row>
    <row r="29" spans="1:7" ht="13.8" customHeight="1" x14ac:dyDescent="0.3">
      <c r="A29" s="27">
        <v>4</v>
      </c>
      <c r="B29" s="28" t="s">
        <v>58</v>
      </c>
      <c r="C29" s="28">
        <v>6487.91</v>
      </c>
      <c r="D29" s="29">
        <f>Table1[[#This Row],[قیمت به یوان /RMB PRICE]]/7.15</f>
        <v>907.4</v>
      </c>
      <c r="E29" s="27" t="s">
        <v>18</v>
      </c>
      <c r="F29" s="27" t="s">
        <v>19</v>
      </c>
      <c r="G29" s="27" t="s">
        <v>57</v>
      </c>
    </row>
    <row r="30" spans="1:7" ht="13.8" customHeight="1" x14ac:dyDescent="0.3">
      <c r="A30" s="27">
        <v>5</v>
      </c>
      <c r="B30" s="28" t="s">
        <v>59</v>
      </c>
      <c r="C30" s="28">
        <v>6612.32</v>
      </c>
      <c r="D30" s="29">
        <f>Table1[[#This Row],[قیمت به یوان /RMB PRICE]]/7.15</f>
        <v>924.8</v>
      </c>
      <c r="E30" s="27" t="s">
        <v>18</v>
      </c>
      <c r="F30" s="27" t="s">
        <v>19</v>
      </c>
      <c r="G30" s="27" t="s">
        <v>57</v>
      </c>
    </row>
    <row r="31" spans="1:7" ht="13.8" customHeight="1" x14ac:dyDescent="0.3">
      <c r="A31" s="27">
        <v>6</v>
      </c>
      <c r="B31" s="28" t="s">
        <v>60</v>
      </c>
      <c r="C31" s="28">
        <v>6812.52</v>
      </c>
      <c r="D31" s="29">
        <f>Table1[[#This Row],[قیمت به یوان /RMB PRICE]]/7.15</f>
        <v>952.80000000000007</v>
      </c>
      <c r="E31" s="27" t="s">
        <v>18</v>
      </c>
      <c r="F31" s="27" t="s">
        <v>19</v>
      </c>
      <c r="G31" s="27" t="s">
        <v>57</v>
      </c>
    </row>
    <row r="32" spans="1:7" ht="13.8" customHeight="1" x14ac:dyDescent="0.3">
      <c r="A32" s="6"/>
      <c r="B32" s="8" t="s">
        <v>24</v>
      </c>
      <c r="C32" s="19">
        <v>6906.9400000000005</v>
      </c>
      <c r="D32" s="26">
        <v>946.15616438356176</v>
      </c>
      <c r="E32" s="6" t="s">
        <v>18</v>
      </c>
      <c r="F32" s="6" t="s">
        <v>19</v>
      </c>
      <c r="G32" s="6" t="s">
        <v>21</v>
      </c>
    </row>
    <row r="33" spans="1:7" ht="13.8" customHeight="1" x14ac:dyDescent="0.3">
      <c r="A33" s="6">
        <v>1</v>
      </c>
      <c r="B33" s="25" t="s">
        <v>35</v>
      </c>
      <c r="C33" s="25">
        <v>1100</v>
      </c>
      <c r="D33" s="26">
        <f>Table1[[#This Row],[قیمت به یوان /RMB PRICE]]/7.15</f>
        <v>153.84615384615384</v>
      </c>
      <c r="E33" s="6" t="s">
        <v>18</v>
      </c>
      <c r="F33" s="6" t="s">
        <v>19</v>
      </c>
      <c r="G33" s="6" t="s">
        <v>36</v>
      </c>
    </row>
    <row r="34" spans="1:7" ht="13.8" customHeight="1" x14ac:dyDescent="0.3">
      <c r="A34" s="6">
        <v>2</v>
      </c>
      <c r="B34" s="25" t="s">
        <v>37</v>
      </c>
      <c r="C34" s="25">
        <v>1036</v>
      </c>
      <c r="D34" s="26">
        <f>Table1[[#This Row],[قیمت به یوان /RMB PRICE]]/7.15</f>
        <v>144.89510489510488</v>
      </c>
      <c r="E34" s="6" t="s">
        <v>18</v>
      </c>
      <c r="F34" s="6" t="s">
        <v>19</v>
      </c>
      <c r="G34" s="6" t="s">
        <v>36</v>
      </c>
    </row>
    <row r="35" spans="1:7" ht="13.8" customHeight="1" x14ac:dyDescent="0.3">
      <c r="A35" s="6">
        <v>3</v>
      </c>
      <c r="B35" s="25" t="s">
        <v>38</v>
      </c>
      <c r="C35" s="25">
        <v>1072</v>
      </c>
      <c r="D35" s="26">
        <f>Table1[[#This Row],[قیمت به یوان /RMB PRICE]]/7.15</f>
        <v>149.93006993006992</v>
      </c>
      <c r="E35" s="6" t="s">
        <v>18</v>
      </c>
      <c r="F35" s="6" t="s">
        <v>19</v>
      </c>
      <c r="G35" s="6" t="s">
        <v>36</v>
      </c>
    </row>
    <row r="36" spans="1:7" ht="13.8" customHeight="1" x14ac:dyDescent="0.3">
      <c r="A36" s="6">
        <v>4</v>
      </c>
      <c r="B36" s="25" t="s">
        <v>39</v>
      </c>
      <c r="C36" s="25">
        <v>1164</v>
      </c>
      <c r="D36" s="26">
        <f>Table1[[#This Row],[قیمت به یوان /RMB PRICE]]/7.15</f>
        <v>162.7972027972028</v>
      </c>
      <c r="E36" s="6" t="s">
        <v>18</v>
      </c>
      <c r="F36" s="6" t="s">
        <v>19</v>
      </c>
      <c r="G36" s="6" t="s">
        <v>36</v>
      </c>
    </row>
    <row r="37" spans="1:7" ht="13.8" customHeight="1" x14ac:dyDescent="0.3">
      <c r="A37" s="6">
        <v>5</v>
      </c>
      <c r="B37" s="25" t="s">
        <v>40</v>
      </c>
      <c r="C37" s="25">
        <v>1260</v>
      </c>
      <c r="D37" s="26">
        <f>Table1[[#This Row],[قیمت به یوان /RMB PRICE]]/7.15</f>
        <v>176.22377622377621</v>
      </c>
      <c r="E37" s="6" t="s">
        <v>18</v>
      </c>
      <c r="F37" s="6" t="s">
        <v>19</v>
      </c>
      <c r="G37" s="6" t="s">
        <v>36</v>
      </c>
    </row>
    <row r="38" spans="1:7" ht="13.8" customHeight="1" x14ac:dyDescent="0.3">
      <c r="A38" s="6">
        <v>6</v>
      </c>
      <c r="B38" s="25" t="s">
        <v>41</v>
      </c>
      <c r="C38" s="25">
        <v>1725</v>
      </c>
      <c r="D38" s="26">
        <f>Table1[[#This Row],[قیمت به یوان /RMB PRICE]]/7.15</f>
        <v>241.25874125874125</v>
      </c>
      <c r="E38" s="6" t="s">
        <v>18</v>
      </c>
      <c r="F38" s="6" t="s">
        <v>19</v>
      </c>
      <c r="G38" s="6" t="s">
        <v>36</v>
      </c>
    </row>
    <row r="39" spans="1:7" ht="13.8" customHeight="1" x14ac:dyDescent="0.3">
      <c r="A39" s="6">
        <v>7</v>
      </c>
      <c r="B39" s="25" t="s">
        <v>42</v>
      </c>
      <c r="C39" s="25">
        <v>1800</v>
      </c>
      <c r="D39" s="26">
        <f>Table1[[#This Row],[قیمت به یوان /RMB PRICE]]/7.15</f>
        <v>251.74825174825173</v>
      </c>
      <c r="E39" s="6" t="s">
        <v>18</v>
      </c>
      <c r="F39" s="6" t="s">
        <v>19</v>
      </c>
      <c r="G39" s="6" t="s">
        <v>36</v>
      </c>
    </row>
    <row r="40" spans="1:7" ht="13.8" customHeight="1" x14ac:dyDescent="0.3">
      <c r="A40" s="6">
        <v>8</v>
      </c>
      <c r="B40" s="25" t="s">
        <v>43</v>
      </c>
      <c r="C40" s="25">
        <v>2440</v>
      </c>
      <c r="D40" s="26">
        <f>Table1[[#This Row],[قیمت به یوان /RMB PRICE]]/7.15</f>
        <v>341.25874125874122</v>
      </c>
      <c r="E40" s="6" t="s">
        <v>18</v>
      </c>
      <c r="F40" s="6" t="s">
        <v>19</v>
      </c>
      <c r="G40" s="6" t="s">
        <v>44</v>
      </c>
    </row>
    <row r="41" spans="1:7" ht="13.8" customHeight="1" x14ac:dyDescent="0.3">
      <c r="A41" s="6">
        <v>9</v>
      </c>
      <c r="B41" s="25" t="s">
        <v>45</v>
      </c>
      <c r="C41" s="25">
        <v>2504</v>
      </c>
      <c r="D41" s="26">
        <f>Table1[[#This Row],[قیمت به یوان /RMB PRICE]]/7.15</f>
        <v>350.20979020979019</v>
      </c>
      <c r="E41" s="6" t="s">
        <v>18</v>
      </c>
      <c r="F41" s="6" t="s">
        <v>19</v>
      </c>
      <c r="G41" s="6" t="s">
        <v>44</v>
      </c>
    </row>
    <row r="42" spans="1:7" ht="13.8" customHeight="1" x14ac:dyDescent="0.3">
      <c r="A42" s="6">
        <v>10</v>
      </c>
      <c r="B42" s="25" t="s">
        <v>46</v>
      </c>
      <c r="C42" s="25">
        <v>2480</v>
      </c>
      <c r="D42" s="26">
        <f>Table1[[#This Row],[قیمت به یوان /RMB PRICE]]/7.15</f>
        <v>346.85314685314682</v>
      </c>
      <c r="E42" s="6" t="s">
        <v>18</v>
      </c>
      <c r="F42" s="6" t="s">
        <v>19</v>
      </c>
      <c r="G42" s="6" t="s">
        <v>36</v>
      </c>
    </row>
    <row r="43" spans="1:7" ht="13.8" customHeight="1" x14ac:dyDescent="0.3">
      <c r="A43" s="6">
        <v>11</v>
      </c>
      <c r="B43" s="25" t="s">
        <v>47</v>
      </c>
      <c r="C43" s="25">
        <v>2540</v>
      </c>
      <c r="D43" s="26">
        <f>Table1[[#This Row],[قیمت به یوان /RMB PRICE]]/7.15</f>
        <v>355.24475524475525</v>
      </c>
      <c r="E43" s="6" t="s">
        <v>18</v>
      </c>
      <c r="F43" s="6" t="s">
        <v>19</v>
      </c>
      <c r="G43" s="6" t="s">
        <v>36</v>
      </c>
    </row>
    <row r="44" spans="1:7" ht="13.8" customHeight="1" x14ac:dyDescent="0.3">
      <c r="A44" s="6">
        <v>12</v>
      </c>
      <c r="B44" s="25" t="s">
        <v>48</v>
      </c>
      <c r="C44" s="25">
        <v>3240</v>
      </c>
      <c r="D44" s="26">
        <f>Table1[[#This Row],[قیمت به یوان /RMB PRICE]]/7.15</f>
        <v>453.14685314685312</v>
      </c>
      <c r="E44" s="6" t="s">
        <v>18</v>
      </c>
      <c r="F44" s="6" t="s">
        <v>19</v>
      </c>
      <c r="G44" s="6" t="s">
        <v>44</v>
      </c>
    </row>
    <row r="45" spans="1:7" ht="13.8" customHeight="1" x14ac:dyDescent="0.3">
      <c r="A45" s="6">
        <v>13</v>
      </c>
      <c r="B45" s="25" t="s">
        <v>49</v>
      </c>
      <c r="C45" s="25">
        <v>3316</v>
      </c>
      <c r="D45" s="26">
        <f>Table1[[#This Row],[قیمت به یوان /RMB PRICE]]/7.15</f>
        <v>463.77622377622373</v>
      </c>
      <c r="E45" s="6" t="s">
        <v>18</v>
      </c>
      <c r="F45" s="6" t="s">
        <v>19</v>
      </c>
      <c r="G45" s="6" t="s">
        <v>44</v>
      </c>
    </row>
    <row r="46" spans="1:7" ht="13.8" customHeight="1" x14ac:dyDescent="0.3">
      <c r="A46" s="6">
        <v>14</v>
      </c>
      <c r="B46" s="25" t="s">
        <v>50</v>
      </c>
      <c r="C46" s="25">
        <v>3476</v>
      </c>
      <c r="D46" s="26">
        <f>Table1[[#This Row],[قیمت به یوان /RMB PRICE]]/7.15</f>
        <v>486.15384615384613</v>
      </c>
      <c r="E46" s="6" t="s">
        <v>18</v>
      </c>
      <c r="F46" s="6" t="s">
        <v>19</v>
      </c>
      <c r="G46" s="6" t="s">
        <v>44</v>
      </c>
    </row>
    <row r="47" spans="1:7" x14ac:dyDescent="0.3">
      <c r="A47" s="33" t="s">
        <v>9</v>
      </c>
      <c r="B47" s="33"/>
      <c r="C47" s="33"/>
      <c r="D47" s="33"/>
      <c r="E47" s="33"/>
      <c r="F47" s="33"/>
      <c r="G47" s="33"/>
    </row>
    <row r="48" spans="1:7" x14ac:dyDescent="0.3">
      <c r="A48" s="32" t="s">
        <v>8</v>
      </c>
      <c r="B48" s="32"/>
      <c r="C48" s="32"/>
      <c r="D48" s="32"/>
      <c r="E48" s="32"/>
      <c r="F48" s="32"/>
      <c r="G48" s="32"/>
    </row>
  </sheetData>
  <mergeCells count="9">
    <mergeCell ref="A48:G48"/>
    <mergeCell ref="A47:G47"/>
    <mergeCell ref="B1:G1"/>
    <mergeCell ref="B2:G2"/>
    <mergeCell ref="B3:G3"/>
    <mergeCell ref="B5:G5"/>
    <mergeCell ref="B7:E7"/>
    <mergeCell ref="B6:G6"/>
    <mergeCell ref="B4:G4"/>
  </mergeCells>
  <phoneticPr fontId="6" type="noConversion"/>
  <pageMargins left="0.7" right="0.7" top="0.75" bottom="0.75" header="0.3" footer="0.3"/>
  <pageSetup paperSize="119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VNS GROUP LIMITED</cp:lastModifiedBy>
  <cp:lastPrinted>2023-11-27T05:50:12Z</cp:lastPrinted>
  <dcterms:created xsi:type="dcterms:W3CDTF">2015-06-05T18:17:20Z</dcterms:created>
  <dcterms:modified xsi:type="dcterms:W3CDTF">2023-11-30T07:08:34Z</dcterms:modified>
</cp:coreProperties>
</file>