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6\"/>
    </mc:Choice>
  </mc:AlternateContent>
  <xr:revisionPtr revIDLastSave="0" documentId="13_ncr:1_{5E1F77DF-3C5B-4B11-B5BF-DA220CC15C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1" i="1"/>
</calcChain>
</file>

<file path=xl/sharedStrings.xml><?xml version="1.0" encoding="utf-8"?>
<sst xmlns="http://schemas.openxmlformats.org/spreadsheetml/2006/main" count="151" uniqueCount="65">
  <si>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</si>
  <si>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</si>
  <si>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</si>
  <si>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</si>
  <si>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</si>
  <si>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</si>
  <si>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</si>
  <si>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</si>
  <si>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</si>
  <si>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</si>
  <si>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</si>
  <si>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</si>
  <si>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</si>
  <si>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</si>
  <si>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</si>
  <si>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</si>
  <si>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</si>
  <si>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</si>
  <si>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</si>
  <si>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</si>
  <si>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</si>
  <si>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</si>
  <si>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</si>
  <si>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</si>
  <si>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</si>
  <si>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</si>
  <si>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</si>
  <si>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</si>
  <si>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</si>
  <si>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</si>
  <si>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</si>
  <si>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</si>
  <si>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</si>
  <si>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S19j pro+ 120t/ New</t>
  </si>
  <si>
    <t>KAS</t>
  </si>
  <si>
    <t>E9pro 3780m/ New</t>
  </si>
  <si>
    <t>ETC/ETCHO</t>
  </si>
  <si>
    <t>E9pro 3580m/ New</t>
  </si>
  <si>
    <t>S19xpHyd 257T/ New</t>
  </si>
  <si>
    <t>Zcash</t>
  </si>
  <si>
    <t>K7 58t/ New</t>
  </si>
  <si>
    <t>CKB</t>
  </si>
  <si>
    <t>S19 90t/ New</t>
  </si>
  <si>
    <t>S19jpro+ 117t/ New</t>
  </si>
  <si>
    <t>M30S+ 100t 34w / New</t>
  </si>
  <si>
    <t>S19 95t/ New</t>
  </si>
  <si>
    <t>M20s 68t 二手/ کارکرده</t>
  </si>
  <si>
    <t>M30S+ 102t 34w / New</t>
  </si>
  <si>
    <t>E9pro 3480m/ New</t>
  </si>
  <si>
    <t>S19k 120t/ New</t>
  </si>
  <si>
    <t>KS1 1t/ New</t>
  </si>
  <si>
    <t>End Oct</t>
  </si>
  <si>
    <t>KS2 2t/ New</t>
  </si>
  <si>
    <t>KS3 8t/ New</t>
  </si>
  <si>
    <t>KS3m 6t/ New</t>
  </si>
  <si>
    <t>Z15 820k/ New</t>
  </si>
  <si>
    <t>L7 9500m/New</t>
  </si>
  <si>
    <t>S19APro 98t/ New</t>
  </si>
  <si>
    <t>S19XP 141t/ New</t>
  </si>
  <si>
    <t>S19Apro 106t/ New</t>
  </si>
  <si>
    <t>M50 114t 28w/New</t>
  </si>
  <si>
    <t>M50 114t 29w/New</t>
  </si>
  <si>
    <t>M30s+ 32w 104t/ New</t>
  </si>
  <si>
    <t>M30S+ 94t 34w / New</t>
  </si>
  <si>
    <t>M30S++ 104t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</si>
</sst>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1" zoomScaleNormal="100" zoomScaleSheetLayoutView="100" workbookViewId="0">
      <selection activeCell="I33" sqref="I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50</v>
      </c>
      <c r="C11" s="25">
        <v>15330</v>
      </c>
      <c r="D11" s="26">
        <f>Table1[[#This Row],[قیمت به یوان /RMB PRICE]]/7.3</f>
        <v>2100</v>
      </c>
      <c r="E11" s="6" t="s">
        <v>19</v>
      </c>
      <c r="F11" s="6" t="s">
        <v>34</v>
      </c>
      <c r="G11" s="6" t="s">
        <v>51</v>
      </c>
    </row>
    <row r="12" spans="1:7" ht="13.2" customHeight="1" x14ac:dyDescent="0.3">
      <c r="A12" s="27">
        <v>2</v>
      </c>
      <c r="B12" s="25" t="s">
        <v>52</v>
      </c>
      <c r="C12" s="25">
        <v>28762</v>
      </c>
      <c r="D12" s="26">
        <f>Table1[[#This Row],[قیمت به یوان /RMB PRICE]]/7.3</f>
        <v>3940</v>
      </c>
      <c r="E12" s="6" t="s">
        <v>19</v>
      </c>
      <c r="F12" s="6" t="s">
        <v>34</v>
      </c>
      <c r="G12" s="6" t="s">
        <v>51</v>
      </c>
    </row>
    <row r="13" spans="1:7" ht="13.2" customHeight="1" x14ac:dyDescent="0.3">
      <c r="A13" s="27">
        <v>3</v>
      </c>
      <c r="B13" s="25" t="s">
        <v>53</v>
      </c>
      <c r="C13" s="25">
        <v>111106</v>
      </c>
      <c r="D13" s="26">
        <f>Table1[[#This Row],[قیمت به یوان /RMB PRICE]]/7.3</f>
        <v>15220</v>
      </c>
      <c r="E13" s="6" t="s">
        <v>19</v>
      </c>
      <c r="F13" s="6" t="s">
        <v>34</v>
      </c>
      <c r="G13" s="6" t="s">
        <v>51</v>
      </c>
    </row>
    <row r="14" spans="1:7" ht="13.2" customHeight="1" x14ac:dyDescent="0.3">
      <c r="A14" s="27">
        <v>4</v>
      </c>
      <c r="B14" s="25" t="s">
        <v>54</v>
      </c>
      <c r="C14" s="25">
        <v>75701</v>
      </c>
      <c r="D14" s="26">
        <f>Table1[[#This Row],[قیمت به یوان /RMB PRICE]]/7.3</f>
        <v>10370</v>
      </c>
      <c r="E14" s="6" t="s">
        <v>19</v>
      </c>
      <c r="F14" s="6" t="s">
        <v>34</v>
      </c>
      <c r="G14" s="6" t="s">
        <v>51</v>
      </c>
    </row>
    <row r="15" spans="1:7" ht="13.2" customHeight="1" x14ac:dyDescent="0.3">
      <c r="A15" s="6">
        <v>5</v>
      </c>
      <c r="B15" s="25" t="s">
        <v>35</v>
      </c>
      <c r="C15" s="25">
        <v>14527</v>
      </c>
      <c r="D15" s="26">
        <f>Table1[[#This Row],[قیمت به یوان /RMB PRICE]]/7.3</f>
        <v>1990</v>
      </c>
      <c r="E15" s="6" t="s">
        <v>19</v>
      </c>
      <c r="F15" s="6" t="s">
        <v>36</v>
      </c>
      <c r="G15" s="6" t="s">
        <v>21</v>
      </c>
    </row>
    <row r="16" spans="1:7" ht="13.2" customHeight="1" x14ac:dyDescent="0.3">
      <c r="A16" s="6">
        <v>6</v>
      </c>
      <c r="B16" s="25" t="s">
        <v>37</v>
      </c>
      <c r="C16" s="25">
        <v>13067</v>
      </c>
      <c r="D16" s="26">
        <f>Table1[[#This Row],[قیمت به یوان /RMB PRICE]]/7.3</f>
        <v>1790</v>
      </c>
      <c r="E16" s="6" t="s">
        <v>19</v>
      </c>
      <c r="F16" s="6" t="s">
        <v>36</v>
      </c>
      <c r="G16" s="6" t="s">
        <v>21</v>
      </c>
    </row>
    <row r="17" spans="1:7" ht="13.2" customHeight="1" x14ac:dyDescent="0.3">
      <c r="A17" s="6">
        <v>7</v>
      </c>
      <c r="B17" s="25" t="s">
        <v>48</v>
      </c>
      <c r="C17" s="25">
        <v>11753</v>
      </c>
      <c r="D17" s="26">
        <f>Table1[[#This Row],[قیمت به یوان /RMB PRICE]]/7.3</f>
        <v>1610</v>
      </c>
      <c r="E17" s="6" t="s">
        <v>19</v>
      </c>
      <c r="F17" s="6" t="s">
        <v>36</v>
      </c>
      <c r="G17" s="6" t="s">
        <v>21</v>
      </c>
    </row>
    <row r="18" spans="1:7" ht="13.2" customHeight="1" x14ac:dyDescent="0.3">
      <c r="A18" s="6">
        <v>8</v>
      </c>
      <c r="B18" s="25" t="s">
        <v>38</v>
      </c>
      <c r="C18" s="25">
        <v>38460.049999999996</v>
      </c>
      <c r="D18" s="26">
        <f>Table1[[#This Row],[قیمت به یوان /RMB PRICE]]/7.3</f>
        <v>5268.4999999999991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55</v>
      </c>
      <c r="C19" s="25">
        <v>17155</v>
      </c>
      <c r="D19" s="26">
        <f>Table1[[#This Row],[قیمت به یوان /RMB PRICE]]/7.3</f>
        <v>2350</v>
      </c>
      <c r="E19" s="6" t="s">
        <v>19</v>
      </c>
      <c r="F19" s="6" t="s">
        <v>39</v>
      </c>
      <c r="G19" s="6" t="s">
        <v>21</v>
      </c>
    </row>
    <row r="20" spans="1:7" ht="13.2" customHeight="1" x14ac:dyDescent="0.3">
      <c r="A20" s="6">
        <v>10</v>
      </c>
      <c r="B20" s="25" t="s">
        <v>40</v>
      </c>
      <c r="C20" s="25">
        <v>15768</v>
      </c>
      <c r="D20" s="26">
        <f>Table1[[#This Row],[قیمت به یوان /RMB PRICE]]/7.3</f>
        <v>2160</v>
      </c>
      <c r="E20" s="6" t="s">
        <v>19</v>
      </c>
      <c r="F20" s="6" t="s">
        <v>41</v>
      </c>
      <c r="G20" s="6" t="s">
        <v>21</v>
      </c>
    </row>
    <row r="21" spans="1:7" ht="13.2" customHeight="1" x14ac:dyDescent="0.3">
      <c r="A21" s="6">
        <v>11</v>
      </c>
      <c r="B21" s="25" t="s">
        <v>29</v>
      </c>
      <c r="C21" s="25">
        <v>30003</v>
      </c>
      <c r="D21" s="26">
        <f>Table1[[#This Row],[قیمت به یوان /RMB PRICE]]/7.3</f>
        <v>4110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56</v>
      </c>
      <c r="C22" s="25">
        <v>32558</v>
      </c>
      <c r="D22" s="26">
        <f>Table1[[#This Row],[قیمت به یوان /RMB PRICE]]/7.3</f>
        <v>4460</v>
      </c>
      <c r="E22" s="6" t="s">
        <v>19</v>
      </c>
      <c r="F22" s="6" t="s">
        <v>28</v>
      </c>
      <c r="G22" s="6" t="s">
        <v>21</v>
      </c>
    </row>
    <row r="23" spans="1:7" ht="13.2" customHeight="1" x14ac:dyDescent="0.3">
      <c r="A23" s="6">
        <v>13</v>
      </c>
      <c r="B23" s="25" t="s">
        <v>27</v>
      </c>
      <c r="C23" s="25">
        <v>4080.7</v>
      </c>
      <c r="D23" s="26">
        <f>Table1[[#This Row],[قیمت به یوان /RMB PRICE]]/7.3</f>
        <v>559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42</v>
      </c>
      <c r="C24" s="25">
        <v>4467.5999999999995</v>
      </c>
      <c r="D24" s="26">
        <f>Table1[[#This Row],[قیمت به یوان /RMB PRICE]]/7.3</f>
        <v>611.99999999999989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45</v>
      </c>
      <c r="C25" s="25">
        <v>5409.3</v>
      </c>
      <c r="D25" s="26">
        <f>Table1[[#This Row],[قیمت به یوان /RMB PRICE]]/7.3</f>
        <v>741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57</v>
      </c>
      <c r="C26" s="25">
        <v>6796.3</v>
      </c>
      <c r="D26" s="26">
        <f>Table1[[#This Row],[قیمت به یوان /RMB PRICE]]/7.3</f>
        <v>931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58</v>
      </c>
      <c r="C27" s="25">
        <v>21306.51</v>
      </c>
      <c r="D27" s="26">
        <f>Table1[[#This Row],[قیمت به یوان /RMB PRICE]]/7.3</f>
        <v>2918.7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59</v>
      </c>
      <c r="C28" s="25">
        <v>7351.0999999999995</v>
      </c>
      <c r="D28" s="26">
        <f>Table1[[#This Row],[قیمت به یوان /RMB PRICE]]/7.3</f>
        <v>1007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32</v>
      </c>
      <c r="C29" s="25">
        <v>7789.0999999999995</v>
      </c>
      <c r="D29" s="26">
        <f>Table1[[#This Row],[قیمت به یوان /RMB PRICE]]/7.3</f>
        <v>1067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43</v>
      </c>
      <c r="C30" s="25">
        <v>8968.0499999999993</v>
      </c>
      <c r="D30" s="26">
        <f>Table1[[#This Row],[قیمت به یوان /RMB PRICE]]/7.3</f>
        <v>1228.5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33</v>
      </c>
      <c r="C31" s="25">
        <v>9198</v>
      </c>
      <c r="D31" s="26">
        <f>Table1[[#This Row],[قیمت به یوان /RMB PRICE]]/7.3</f>
        <v>1260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49</v>
      </c>
      <c r="C32" s="25">
        <v>10249.199999999999</v>
      </c>
      <c r="D32" s="26">
        <f>Table1[[#This Row],[قیمت به یوان /RMB PRICE]]/7.3</f>
        <v>1403.9999999999998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60</v>
      </c>
      <c r="C34" s="25">
        <v>9819.9600000000009</v>
      </c>
      <c r="D34" s="26">
        <f>Table1[[#This Row],[قیمت به یوان /RMB PRICE]]/7.3</f>
        <v>1345.2000000000003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61</v>
      </c>
      <c r="C35" s="25">
        <v>9819.9600000000009</v>
      </c>
      <c r="D35" s="26">
        <f>Table1[[#This Row],[قیمت به یوان /RMB PRICE]]/7.3</f>
        <v>1345.2000000000003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62</v>
      </c>
      <c r="C36" s="25">
        <v>6149.5199999999995</v>
      </c>
      <c r="D36" s="26">
        <f>Table1[[#This Row],[قیمت به یوان /RMB PRICE]]/7.3</f>
        <v>842.4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63</v>
      </c>
      <c r="C37" s="25">
        <v>5215.12</v>
      </c>
      <c r="D37" s="26">
        <f>Table1[[#This Row],[قیمت به یوان /RMB PRICE]]/7.3</f>
        <v>714.4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44</v>
      </c>
      <c r="C38" s="25">
        <v>5548</v>
      </c>
      <c r="D38" s="26">
        <f>Table1[[#This Row],[قیمت به یوان /RMB PRICE]]/7.3</f>
        <v>760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47</v>
      </c>
      <c r="C39" s="25">
        <v>5658.9599999999991</v>
      </c>
      <c r="D39" s="26">
        <f>Table1[[#This Row],[قیمت به یوان /RMB PRICE]]/7.3</f>
        <v>775.19999999999993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64</v>
      </c>
      <c r="C40" s="25">
        <v>6626.9400000000005</v>
      </c>
      <c r="D40" s="26">
        <f>Table1[[#This Row],[قیمت به یوان /RMB PRICE]]/7.3</f>
        <v>907.80000000000007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/>
      <c r="B41" s="8" t="s">
        <v>26</v>
      </c>
      <c r="C41" s="19">
        <v>12818.4</v>
      </c>
      <c r="D41" s="26">
        <f>Table1[[#This Row],[قیمت به یوان /RMB PRICE]]/7.3</f>
        <v>1755.9452054794519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31</v>
      </c>
      <c r="C42" s="25">
        <v>1608</v>
      </c>
      <c r="D42" s="26">
        <f>Table1[[#This Row],[قیمت به یوان /RMB PRICE]]/7.3</f>
        <v>220.27397260273972</v>
      </c>
      <c r="E42" s="6" t="s">
        <v>19</v>
      </c>
      <c r="F42" s="6" t="s">
        <v>20</v>
      </c>
      <c r="G42" s="6" t="s">
        <v>30</v>
      </c>
    </row>
    <row r="43" spans="1:7" ht="13.8" customHeight="1" x14ac:dyDescent="0.3">
      <c r="A43" s="6">
        <v>2</v>
      </c>
      <c r="B43" s="25" t="s">
        <v>46</v>
      </c>
      <c r="C43" s="25">
        <v>2104</v>
      </c>
      <c r="D43" s="26">
        <f>Table1[[#This Row],[قیمت به یوان /RMB PRICE]]/7.3</f>
        <v>288.21917808219177</v>
      </c>
      <c r="E43" s="6" t="s">
        <v>19</v>
      </c>
      <c r="F43" s="6" t="s">
        <v>20</v>
      </c>
      <c r="G43" s="6" t="s">
        <v>30</v>
      </c>
    </row>
    <row r="44" spans="1:7" ht="13.8" customHeight="1" x14ac:dyDescent="0.3">
      <c r="A44" s="6"/>
      <c r="B44" s="25"/>
      <c r="C44" s="25"/>
      <c r="D44" s="26">
        <f>Table1[[#This Row],[قیمت به یوان /RMB PRICE]]/7.3</f>
        <v>0</v>
      </c>
      <c r="E44" s="6"/>
      <c r="F44" s="6"/>
      <c r="G44" s="6"/>
    </row>
    <row r="45" spans="1:7" x14ac:dyDescent="0.3">
      <c r="A45" s="29" t="s">
        <v>9</v>
      </c>
      <c r="B45" s="29"/>
      <c r="C45" s="29"/>
      <c r="D45" s="29"/>
      <c r="E45" s="29"/>
      <c r="F45" s="29"/>
      <c r="G45" s="29"/>
    </row>
    <row r="46" spans="1:7" x14ac:dyDescent="0.3">
      <c r="A46" s="28" t="s">
        <v>8</v>
      </c>
      <c r="B46" s="28"/>
      <c r="C46" s="28"/>
      <c r="D46" s="28"/>
      <c r="E46" s="28"/>
      <c r="F46" s="28"/>
      <c r="G46" s="28"/>
    </row>
  </sheetData>
  <mergeCells count="8"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2023-10-16T04:51:08Z</cp:lastPrinted>
  <dcterms:created xsi:type="dcterms:W3CDTF">2015-06-05T18:17:20Z</dcterms:created>
  <dcterms:modified xsi:type="dcterms:W3CDTF">2023-10-16T04:53:13Z</dcterms:modified>
</cp:coreProperties>
</file>