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4\"/>
    </mc:Choice>
  </mc:AlternateContent>
  <xr:revisionPtr revIDLastSave="0" documentId="13_ncr:1_{41BD89EE-7CE3-47EB-BC64-11C6003FBA3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1" i="1"/>
</calcChain>
</file>

<file path=xl/sharedStrings.xml><?xml version="1.0" encoding="utf-8"?>
<sst xmlns="http://schemas.openxmlformats.org/spreadsheetml/2006/main" count="131" uniqueCount="60">
  <si>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</si>
  <si>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</si>
  <si>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</si>
  <si>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</si>
  <si>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</si>
  <si>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</si>
  <si>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</si>
  <si>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</si>
  <si>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</si>
  <si>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</si>
  <si>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</si>
  <si>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</si>
  <si>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</si>
  <si>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</si>
  <si>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</si>
  <si>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</si>
  <si>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</si>
  <si>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</si>
  <si>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</si>
  <si>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</si>
  <si>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</si>
  <si>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</si>
  <si>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</si>
  <si>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</si>
  <si>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</si>
  <si>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</si>
  <si>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</si>
  <si>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</si>
  <si>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</si>
  <si>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</si>
  <si>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</si>
  <si>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</si>
  <si>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</si>
  <si>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</si>
  <si>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</si>
  <si>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KS0 100G/ New</t>
  </si>
  <si>
    <t>KAS</t>
  </si>
  <si>
    <t>HK IN EARLY Agu</t>
  </si>
  <si>
    <t>S19pro 110t/ New</t>
  </si>
  <si>
    <t>S19XP 141t/ New</t>
  </si>
  <si>
    <t>L7 8800m/New</t>
  </si>
  <si>
    <t>Z15 840k/ New</t>
  </si>
  <si>
    <t>Zcash</t>
  </si>
  <si>
    <t>K7 58t/ New</t>
  </si>
  <si>
    <t>CKB</t>
  </si>
  <si>
    <t>L7 9050m/New</t>
  </si>
  <si>
    <t>S19Pro 98t/ New</t>
  </si>
  <si>
    <t>S19pro 106t/ New</t>
  </si>
  <si>
    <t>S19j pro+ 120t/ New</t>
  </si>
  <si>
    <t>M30s++ 104t/ New</t>
  </si>
  <si>
    <t>M30s++ 106t/ New</t>
  </si>
  <si>
    <t>M30s++ 108t/ New</t>
  </si>
  <si>
    <t>M30s++ 110t/ New</t>
  </si>
  <si>
    <t>KS1 1t/ New</t>
  </si>
  <si>
    <t>Ant KS3 9.4t/ New</t>
  </si>
  <si>
    <t>M21s 54t二手/ کارکرده</t>
  </si>
  <si>
    <t>3~5 Days</t>
  </si>
  <si>
    <t>M21s 56t二手/ کارکرده</t>
  </si>
  <si>
    <t>M21s 58t二手/ کارکرده</t>
  </si>
  <si>
    <t>KS3 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</si>
</sst>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19" zoomScaleNormal="100" zoomScaleSheetLayoutView="100" workbookViewId="0">
      <selection activeCell="C35" sqref="C35:C3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45173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53</v>
      </c>
      <c r="C11" s="25">
        <v>32896.5</v>
      </c>
      <c r="D11" s="26">
        <f>Table1[[#This Row],[قیمت به یوان /RMB PRICE]]/7.23</f>
        <v>4550</v>
      </c>
      <c r="E11" s="6" t="s">
        <v>19</v>
      </c>
      <c r="F11" s="6" t="s">
        <v>36</v>
      </c>
      <c r="G11" s="6" t="s">
        <v>21</v>
      </c>
    </row>
    <row r="12" spans="1:7" ht="13.2" customHeight="1" x14ac:dyDescent="0.3">
      <c r="A12" s="27">
        <v>2</v>
      </c>
      <c r="B12" s="25" t="s">
        <v>54</v>
      </c>
      <c r="C12" s="25">
        <v>261003.00000000003</v>
      </c>
      <c r="D12" s="26">
        <f>Table1[[#This Row],[قیمت به یوان /RMB PRICE]]/7.23</f>
        <v>36100</v>
      </c>
      <c r="E12" s="6" t="s">
        <v>19</v>
      </c>
      <c r="F12" s="6" t="s">
        <v>36</v>
      </c>
      <c r="G12" s="6" t="s">
        <v>21</v>
      </c>
    </row>
    <row r="13" spans="1:7" ht="13.2" customHeight="1" x14ac:dyDescent="0.3">
      <c r="A13" s="27">
        <v>3</v>
      </c>
      <c r="B13" s="25" t="s">
        <v>59</v>
      </c>
      <c r="C13" s="25">
        <v>261003.00000000003</v>
      </c>
      <c r="D13" s="26">
        <v>22000</v>
      </c>
      <c r="E13" s="6" t="s">
        <v>19</v>
      </c>
      <c r="F13" s="6" t="s">
        <v>36</v>
      </c>
      <c r="G13" s="6" t="s">
        <v>21</v>
      </c>
    </row>
    <row r="14" spans="1:7" ht="13.2" customHeight="1" x14ac:dyDescent="0.3">
      <c r="A14" s="27">
        <v>4</v>
      </c>
      <c r="B14" s="25" t="s">
        <v>26</v>
      </c>
      <c r="C14" s="25">
        <v>15544.500000000002</v>
      </c>
      <c r="D14" s="26">
        <f>Table1[[#This Row],[قیمت به یوان /RMB PRICE]]/7.23</f>
        <v>2150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28</v>
      </c>
      <c r="C15" s="25">
        <v>14821.5</v>
      </c>
      <c r="D15" s="26">
        <f>Table1[[#This Row],[قیمت به یوان /RMB PRICE]]/7.23</f>
        <v>2050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29</v>
      </c>
      <c r="C16" s="25" t="e">
        <v>#VALUE!</v>
      </c>
      <c r="D16" s="26" t="e">
        <f>Table1[[#This Row],[قیمت به یوان /RMB PRICE]]/7.23</f>
        <v>#VALUE!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30</v>
      </c>
      <c r="C17" s="25">
        <v>13375.5</v>
      </c>
      <c r="D17" s="26">
        <f>Table1[[#This Row],[قیمت به یوان /RMB PRICE]]/7.23</f>
        <v>1850</v>
      </c>
      <c r="E17" s="6" t="s">
        <v>19</v>
      </c>
      <c r="F17" s="6" t="s">
        <v>27</v>
      </c>
      <c r="G17" s="6" t="s">
        <v>21</v>
      </c>
    </row>
    <row r="18" spans="1:7" ht="13.2" customHeight="1" x14ac:dyDescent="0.3">
      <c r="A18" s="6">
        <v>8</v>
      </c>
      <c r="B18" s="25" t="s">
        <v>41</v>
      </c>
      <c r="C18" s="25">
        <v>18075</v>
      </c>
      <c r="D18" s="26">
        <f>Table1[[#This Row],[قیمت به یوان /RMB PRICE]]/7.23</f>
        <v>2500</v>
      </c>
      <c r="E18" s="6" t="s">
        <v>19</v>
      </c>
      <c r="F18" s="6" t="s">
        <v>42</v>
      </c>
      <c r="G18" s="6" t="s">
        <v>21</v>
      </c>
    </row>
    <row r="19" spans="1:7" ht="13.2" customHeight="1" x14ac:dyDescent="0.3">
      <c r="A19" s="6">
        <v>9</v>
      </c>
      <c r="B19" s="25" t="s">
        <v>43</v>
      </c>
      <c r="C19" s="25">
        <v>16629</v>
      </c>
      <c r="D19" s="26">
        <f>Table1[[#This Row],[قیمت به یوان /RMB PRICE]]/7.23</f>
        <v>2300</v>
      </c>
      <c r="E19" s="6" t="s">
        <v>19</v>
      </c>
      <c r="F19" s="6" t="s">
        <v>44</v>
      </c>
      <c r="G19" s="6" t="s">
        <v>21</v>
      </c>
    </row>
    <row r="20" spans="1:7" ht="13.2" customHeight="1" x14ac:dyDescent="0.3">
      <c r="A20" s="6">
        <v>10</v>
      </c>
      <c r="B20" s="25" t="s">
        <v>40</v>
      </c>
      <c r="C20" s="25">
        <v>29136.9</v>
      </c>
      <c r="D20" s="26">
        <f>Table1[[#This Row],[قیمت به یوان /RMB PRICE]]/7.23</f>
        <v>4030</v>
      </c>
      <c r="E20" s="6" t="s">
        <v>19</v>
      </c>
      <c r="F20" s="6" t="s">
        <v>33</v>
      </c>
      <c r="G20" s="6" t="s">
        <v>21</v>
      </c>
    </row>
    <row r="21" spans="1:7" ht="13.2" customHeight="1" x14ac:dyDescent="0.3">
      <c r="A21" s="6">
        <v>11</v>
      </c>
      <c r="B21" s="25" t="s">
        <v>45</v>
      </c>
      <c r="C21" s="25">
        <v>30366</v>
      </c>
      <c r="D21" s="26">
        <f>Table1[[#This Row],[قیمت به یوان /RMB PRICE]]/7.23</f>
        <v>4200</v>
      </c>
      <c r="E21" s="6" t="s">
        <v>19</v>
      </c>
      <c r="F21" s="6" t="s">
        <v>33</v>
      </c>
      <c r="G21" s="6" t="s">
        <v>21</v>
      </c>
    </row>
    <row r="22" spans="1:7" ht="13.2" customHeight="1" x14ac:dyDescent="0.3">
      <c r="A22" s="6">
        <v>12</v>
      </c>
      <c r="B22" s="25" t="s">
        <v>34</v>
      </c>
      <c r="C22" s="25">
        <v>33981</v>
      </c>
      <c r="D22" s="26">
        <f>Table1[[#This Row],[قیمت به یوان /RMB PRICE]]/7.23</f>
        <v>4700</v>
      </c>
      <c r="E22" s="6" t="s">
        <v>19</v>
      </c>
      <c r="F22" s="6" t="s">
        <v>33</v>
      </c>
      <c r="G22" s="6" t="s">
        <v>21</v>
      </c>
    </row>
    <row r="23" spans="1:7" ht="13.2" customHeight="1" x14ac:dyDescent="0.3">
      <c r="A23" s="6">
        <v>13</v>
      </c>
      <c r="B23" s="25" t="s">
        <v>32</v>
      </c>
      <c r="C23" s="25">
        <v>4651.7820000000002</v>
      </c>
      <c r="D23" s="26">
        <f>Table1[[#This Row],[قیمت به یوان /RMB PRICE]]/7.23</f>
        <v>643.4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46</v>
      </c>
      <c r="C24" s="25">
        <v>8368.0020000000004</v>
      </c>
      <c r="D24" s="26">
        <f>Table1[[#This Row],[قیمت به یوان /RMB PRICE]]/7.23</f>
        <v>1157.4000000000001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39</v>
      </c>
      <c r="C25" s="25">
        <v>21769.530000000002</v>
      </c>
      <c r="D25" s="26">
        <f>Table1[[#This Row],[قیمت به یوان /RMB PRICE]]/7.23</f>
        <v>3011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47</v>
      </c>
      <c r="C26" s="25">
        <v>9328.1459999999988</v>
      </c>
      <c r="D26" s="26">
        <f>Table1[[#This Row],[قیمت به یوان /RMB PRICE]]/7.23</f>
        <v>1290.1999999999998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38</v>
      </c>
      <c r="C27" s="25">
        <v>11098.050000000001</v>
      </c>
      <c r="D27" s="26">
        <f>Table1[[#This Row],[قیمت به یوان /RMB PRICE]]/7.23</f>
        <v>1535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48</v>
      </c>
      <c r="C28" s="25">
        <v>12974.958000000002</v>
      </c>
      <c r="D28" s="26">
        <f>Table1[[#This Row],[قیمت به یوان /RMB PRICE]]/7.23</f>
        <v>1794.6000000000001</v>
      </c>
      <c r="E28" s="6" t="s">
        <v>19</v>
      </c>
      <c r="F28" s="6" t="s">
        <v>20</v>
      </c>
      <c r="G28" s="6" t="s">
        <v>21</v>
      </c>
    </row>
    <row r="29" spans="1:7" ht="24.6" customHeight="1" x14ac:dyDescent="0.3">
      <c r="A29" s="6">
        <v>12</v>
      </c>
      <c r="B29" s="25" t="s">
        <v>35</v>
      </c>
      <c r="C29" s="25">
        <v>5849.2400000000007</v>
      </c>
      <c r="D29" s="26">
        <f>Table1[[#This Row],[قیمت به یوان /RMB PRICE]]/7.23</f>
        <v>809.02351313969575</v>
      </c>
      <c r="E29" s="6" t="s">
        <v>19</v>
      </c>
      <c r="F29" s="6" t="s">
        <v>36</v>
      </c>
      <c r="G29" s="6" t="s">
        <v>37</v>
      </c>
    </row>
    <row r="30" spans="1:7" ht="13.8" customHeight="1" x14ac:dyDescent="0.3">
      <c r="A30" s="6">
        <v>1</v>
      </c>
      <c r="B30" s="25" t="s">
        <v>49</v>
      </c>
      <c r="C30" s="25">
        <v>8407.0439999999999</v>
      </c>
      <c r="D30" s="26">
        <f>Table1[[#This Row],[قیمت به یوان /RMB PRICE]]/7.23</f>
        <v>1162.8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2</v>
      </c>
      <c r="B31" s="25" t="s">
        <v>50</v>
      </c>
      <c r="C31" s="25">
        <v>8638.4040000000023</v>
      </c>
      <c r="D31" s="26">
        <f>Table1[[#This Row],[قیمت به یوان /RMB PRICE]]/7.23</f>
        <v>1194.8000000000002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3</v>
      </c>
      <c r="B32" s="25" t="s">
        <v>51</v>
      </c>
      <c r="C32" s="25">
        <v>8872.6560000000009</v>
      </c>
      <c r="D32" s="26">
        <f>Table1[[#This Row],[قیمت به یوان /RMB PRICE]]/7.23</f>
        <v>1227.2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4</v>
      </c>
      <c r="B33" s="25" t="s">
        <v>52</v>
      </c>
      <c r="C33" s="25">
        <v>9109.8000000000011</v>
      </c>
      <c r="D33" s="26">
        <f>Table1[[#This Row],[قیمت به یوان /RMB PRICE]]/7.23</f>
        <v>1260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/>
      <c r="B34" s="8" t="s">
        <v>31</v>
      </c>
      <c r="C34" s="19">
        <v>12818.4</v>
      </c>
      <c r="D34" s="26">
        <f>Table1[[#This Row],[قیمت به یوان /RMB PRICE]]/7.23</f>
        <v>1772.9460580912862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1</v>
      </c>
      <c r="B35" s="25" t="s">
        <v>55</v>
      </c>
      <c r="C35" s="25">
        <v>1550</v>
      </c>
      <c r="D35" s="26">
        <f>Table1[[#This Row],[قیمت به یوان /RMB PRICE]]/7.23</f>
        <v>214.3845089903181</v>
      </c>
      <c r="E35" s="6" t="s">
        <v>19</v>
      </c>
      <c r="F35" s="6" t="s">
        <v>20</v>
      </c>
      <c r="G35" s="6" t="s">
        <v>56</v>
      </c>
    </row>
    <row r="36" spans="1:7" ht="13.8" customHeight="1" x14ac:dyDescent="0.3">
      <c r="A36" s="6">
        <v>2</v>
      </c>
      <c r="B36" s="25" t="s">
        <v>57</v>
      </c>
      <c r="C36" s="25">
        <v>1600</v>
      </c>
      <c r="D36" s="26">
        <f>Table1[[#This Row],[قیمت به یوان /RMB PRICE]]/7.23</f>
        <v>221.30013831258643</v>
      </c>
      <c r="E36" s="6" t="s">
        <v>19</v>
      </c>
      <c r="F36" s="6" t="s">
        <v>20</v>
      </c>
      <c r="G36" s="6" t="s">
        <v>56</v>
      </c>
    </row>
    <row r="37" spans="1:7" ht="13.8" customHeight="1" x14ac:dyDescent="0.3">
      <c r="A37" s="6">
        <v>3</v>
      </c>
      <c r="B37" s="25" t="s">
        <v>58</v>
      </c>
      <c r="C37" s="25">
        <v>1811</v>
      </c>
      <c r="D37" s="26">
        <f>Table1[[#This Row],[قیمت به یوان /RMB PRICE]]/7.23</f>
        <v>250.48409405255876</v>
      </c>
      <c r="E37" s="6" t="s">
        <v>19</v>
      </c>
      <c r="F37" s="6" t="s">
        <v>20</v>
      </c>
      <c r="G37" s="6" t="s">
        <v>56</v>
      </c>
    </row>
    <row r="38" spans="1:7" ht="13.8" customHeight="1" x14ac:dyDescent="0.3">
      <c r="A38" s="6"/>
      <c r="B38" s="25"/>
      <c r="C38" s="25"/>
      <c r="D38" s="26">
        <f>Table1[[#This Row],[قیمت به یوان /RMB PRICE]]/7.23</f>
        <v>0</v>
      </c>
      <c r="E38" s="6"/>
      <c r="F38" s="6"/>
      <c r="G38" s="6"/>
    </row>
    <row r="39" spans="1:7" x14ac:dyDescent="0.3">
      <c r="A39" s="29" t="s">
        <v>9</v>
      </c>
      <c r="B39" s="29"/>
      <c r="C39" s="29"/>
      <c r="D39" s="29"/>
      <c r="E39" s="29"/>
      <c r="F39" s="29"/>
      <c r="G39" s="29"/>
    </row>
    <row r="40" spans="1:7" x14ac:dyDescent="0.3">
      <c r="A40" s="28" t="s">
        <v>8</v>
      </c>
      <c r="B40" s="28"/>
      <c r="C40" s="28"/>
      <c r="D40" s="28"/>
      <c r="E40" s="28"/>
      <c r="F40" s="28"/>
      <c r="G40" s="28"/>
    </row>
  </sheetData>
  <mergeCells count="8">
    <mergeCell ref="A40:G40"/>
    <mergeCell ref="A39:G3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2023-09-04T07:41:28Z</cp:lastPrinted>
  <dcterms:created xsi:type="dcterms:W3CDTF">2015-06-05T18:17:20Z</dcterms:created>
  <dcterms:modified xsi:type="dcterms:W3CDTF">2023-09-04T07:51:48Z</dcterms:modified>
</cp:coreProperties>
</file>