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3 - Copy\"/>
    </mc:Choice>
  </mc:AlternateContent>
  <xr:revisionPtr revIDLastSave="0" documentId="13_ncr:1_{7DE32510-F62E-4FBC-93BC-CD424A031A7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9" i="1"/>
</calcChain>
</file>

<file path=xl/sharedStrings.xml><?xml version="1.0" encoding="utf-8"?>
<sst xmlns="http://schemas.openxmlformats.org/spreadsheetml/2006/main" count="94" uniqueCount="49">
  <si>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</si>
  <si>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</si>
  <si>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</si>
  <si>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</si>
  <si>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</si>
  <si>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</si>
  <si>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</si>
  <si>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</si>
  <si>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</si>
  <si>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</si>
  <si>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</si>
  <si>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</si>
  <si>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</si>
  <si>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F1  24T  2100W</t>
  </si>
  <si>
    <t>original PSU</t>
  </si>
  <si>
    <t>Stock</t>
  </si>
  <si>
    <t>M20S  70T  3264W</t>
  </si>
  <si>
    <t>With PSU</t>
  </si>
  <si>
    <t>stock</t>
  </si>
  <si>
    <t>M20S  68T  3264W</t>
  </si>
  <si>
    <t>M20S  65T  3264W</t>
  </si>
  <si>
    <t>M20S  62T  3264W</t>
  </si>
  <si>
    <t>M21S 50t 3360W</t>
  </si>
  <si>
    <t>M21S  56T  3360W</t>
  </si>
  <si>
    <t>M21S  58T  3360W</t>
  </si>
  <si>
    <t>A1066 50t</t>
  </si>
  <si>
    <t>Original Psu</t>
  </si>
  <si>
    <t>T2T   29T  2200W</t>
  </si>
  <si>
    <t>T2T   28T  2200W</t>
  </si>
  <si>
    <t>S9j 13.5</t>
  </si>
  <si>
    <t>No PSU</t>
  </si>
  <si>
    <t>S9se 16t</t>
  </si>
  <si>
    <t>S9se 17t</t>
  </si>
  <si>
    <t>S9k 14</t>
  </si>
  <si>
    <t>T17 40</t>
  </si>
  <si>
    <t>Oirginal PSU</t>
  </si>
  <si>
    <t>End of Dec</t>
  </si>
  <si>
    <t>T17 42</t>
  </si>
  <si>
    <t>S17-50T-pro</t>
  </si>
  <si>
    <t>S17 56t-pro</t>
  </si>
  <si>
    <t>S17 56t</t>
  </si>
  <si>
    <t>S17e 64t</t>
  </si>
  <si>
    <t>S17+ 73t</t>
  </si>
  <si>
    <t>Early of Dec</t>
  </si>
  <si>
    <t>T17e 53t</t>
  </si>
  <si>
    <t>T17e 50t</t>
  </si>
  <si>
    <t>T17+ 64t</t>
  </si>
  <si>
    <t>A1  25T  2400W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</si>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</sst>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7" fontId="0" fillId="4" borderId="0" xfId="0" applyNumberFormat="1" applyFill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[$$-409]#,##0.00"/>
      <alignment horizontal="center" vertical="bottom" textRotation="0" wrapText="0" indent="0" justifyLastLine="0" shrinkToFit="0" readingOrder="0"/>
    </dxf>
    <dxf>
      <numFmt numFmtId="166" formatCode="[$¥-804]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5" totalsRowShown="0" headerRowDxfId="7" dataDxfId="6">
  <autoFilter ref="A8:F3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Price]]/6.95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4" workbookViewId="0">
      <selection activeCell="F9" sqref="F9:F35"/>
    </sheetView>
  </sheetViews>
  <sheetFormatPr defaultRowHeight="14.4" x14ac:dyDescent="0.3"/>
  <cols>
    <col min="1" max="1" width="10.109375" customWidth="1"/>
    <col min="2" max="5" width="24.5546875" customWidth="1"/>
    <col min="6" max="6" width="36.33203125" customWidth="1"/>
  </cols>
  <sheetData>
    <row r="1" spans="1:6" x14ac:dyDescent="0.3">
      <c r="B1" s="12" t="s">
        <v>0</v>
      </c>
      <c r="C1" s="12"/>
      <c r="D1" s="12"/>
      <c r="E1" s="12"/>
      <c r="F1" s="12"/>
    </row>
    <row r="2" spans="1:6" x14ac:dyDescent="0.3">
      <c r="B2" s="12" t="s">
        <v>1</v>
      </c>
      <c r="C2" s="12"/>
      <c r="D2" s="12"/>
      <c r="E2" s="12"/>
      <c r="F2" s="12"/>
    </row>
    <row r="3" spans="1:6" x14ac:dyDescent="0.3">
      <c r="B3" s="12" t="s">
        <v>2</v>
      </c>
      <c r="C3" s="12"/>
      <c r="D3" s="12"/>
      <c r="E3" s="12"/>
      <c r="F3" s="12"/>
    </row>
    <row r="4" spans="1:6" x14ac:dyDescent="0.3">
      <c r="B4" s="12" t="s">
        <v>3</v>
      </c>
      <c r="C4" s="12"/>
      <c r="D4" s="12"/>
      <c r="E4" s="12"/>
      <c r="F4" s="12"/>
    </row>
    <row r="5" spans="1:6" x14ac:dyDescent="0.3">
      <c r="B5" s="12"/>
      <c r="C5" s="12"/>
      <c r="D5" s="12"/>
      <c r="E5" s="12"/>
      <c r="F5" s="12"/>
    </row>
    <row r="6" spans="1:6" x14ac:dyDescent="0.3">
      <c r="B6" s="13" t="s">
        <v>4</v>
      </c>
      <c r="C6" s="13"/>
      <c r="D6" s="13"/>
      <c r="E6" s="13"/>
      <c r="F6" s="1" t="s">
        <v>5</v>
      </c>
    </row>
    <row r="7" spans="1:6" x14ac:dyDescent="0.3">
      <c r="B7" s="11" t="s">
        <v>6</v>
      </c>
      <c r="C7" s="11"/>
      <c r="D7" s="11"/>
      <c r="E7" s="11"/>
      <c r="F7" s="2">
        <v>43803</v>
      </c>
    </row>
    <row r="8" spans="1:6" s="3" customFormat="1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6">
        <v>1</v>
      </c>
      <c r="B9" s="6" t="s">
        <v>13</v>
      </c>
      <c r="C9" s="7">
        <v>3050</v>
      </c>
      <c r="D9" s="8">
        <f>Table1[[#This Row],[Rmb Price]]/6.95</f>
        <v>438.84892086330933</v>
      </c>
      <c r="E9" s="6" t="s">
        <v>14</v>
      </c>
      <c r="F9" s="6" t="s">
        <v>15</v>
      </c>
    </row>
    <row r="10" spans="1:6" x14ac:dyDescent="0.3">
      <c r="A10" s="9">
        <v>2</v>
      </c>
      <c r="B10" s="3" t="s">
        <v>16</v>
      </c>
      <c r="C10" s="5">
        <v>13200</v>
      </c>
      <c r="D10" s="10">
        <f>Table1[[#This Row],[Rmb Price]]/6.95</f>
        <v>1899.2805755395682</v>
      </c>
      <c r="E10" s="3" t="s">
        <v>17</v>
      </c>
      <c r="F10" s="3" t="s">
        <v>18</v>
      </c>
    </row>
    <row r="11" spans="1:6" x14ac:dyDescent="0.3">
      <c r="A11" s="6">
        <v>3</v>
      </c>
      <c r="B11" s="6" t="s">
        <v>19</v>
      </c>
      <c r="C11" s="7">
        <v>13000</v>
      </c>
      <c r="D11" s="8">
        <f>Table1[[#This Row],[Rmb Price]]/6.95</f>
        <v>1870.5035971223022</v>
      </c>
      <c r="E11" s="6" t="s">
        <v>17</v>
      </c>
      <c r="F11" s="6" t="s">
        <v>18</v>
      </c>
    </row>
    <row r="12" spans="1:6" x14ac:dyDescent="0.3">
      <c r="A12" s="9">
        <v>4</v>
      </c>
      <c r="B12" s="3" t="s">
        <v>20</v>
      </c>
      <c r="C12" s="5">
        <v>12300</v>
      </c>
      <c r="D12" s="10">
        <f>Table1[[#This Row],[Rmb Price]]/6.95</f>
        <v>1769.7841726618706</v>
      </c>
      <c r="E12" s="3" t="s">
        <v>17</v>
      </c>
      <c r="F12" s="3" t="s">
        <v>18</v>
      </c>
    </row>
    <row r="13" spans="1:6" x14ac:dyDescent="0.3">
      <c r="A13" s="6">
        <v>5</v>
      </c>
      <c r="B13" s="6" t="s">
        <v>21</v>
      </c>
      <c r="C13" s="7">
        <v>11300</v>
      </c>
      <c r="D13" s="8">
        <f>Table1[[#This Row],[Rmb Price]]/6.95</f>
        <v>1625.8992805755395</v>
      </c>
      <c r="E13" s="6" t="s">
        <v>17</v>
      </c>
      <c r="F13" s="6" t="s">
        <v>18</v>
      </c>
    </row>
    <row r="14" spans="1:6" x14ac:dyDescent="0.3">
      <c r="A14" s="9">
        <v>6</v>
      </c>
      <c r="B14" s="3" t="s">
        <v>22</v>
      </c>
      <c r="C14" s="5">
        <v>7400</v>
      </c>
      <c r="D14" s="10">
        <f>Table1[[#This Row],[Rmb Price]]/6.95</f>
        <v>1064.7482014388488</v>
      </c>
      <c r="E14" s="3" t="s">
        <v>17</v>
      </c>
      <c r="F14" s="3" t="s">
        <v>18</v>
      </c>
    </row>
    <row r="15" spans="1:6" x14ac:dyDescent="0.3">
      <c r="A15" s="6">
        <v>7</v>
      </c>
      <c r="B15" s="6" t="s">
        <v>23</v>
      </c>
      <c r="C15" s="7">
        <v>8200</v>
      </c>
      <c r="D15" s="8">
        <f>Table1[[#This Row],[Rmb Price]]/6.95</f>
        <v>1179.8561151079136</v>
      </c>
      <c r="E15" s="6" t="s">
        <v>17</v>
      </c>
      <c r="F15" s="6" t="s">
        <v>18</v>
      </c>
    </row>
    <row r="16" spans="1:6" x14ac:dyDescent="0.3">
      <c r="A16" s="9">
        <v>8</v>
      </c>
      <c r="B16" s="3" t="s">
        <v>24</v>
      </c>
      <c r="C16" s="5">
        <v>8450</v>
      </c>
      <c r="D16" s="10">
        <f>Table1[[#This Row],[Rmb Price]]/6.95</f>
        <v>1215.8273381294964</v>
      </c>
      <c r="E16" s="3" t="s">
        <v>17</v>
      </c>
      <c r="F16" s="3" t="s">
        <v>18</v>
      </c>
    </row>
    <row r="17" spans="1:6" x14ac:dyDescent="0.3">
      <c r="A17" s="6">
        <v>9</v>
      </c>
      <c r="B17" s="6" t="s">
        <v>25</v>
      </c>
      <c r="C17" s="7">
        <v>7050</v>
      </c>
      <c r="D17" s="8">
        <f>Table1[[#This Row],[Rmb Price]]/6.95</f>
        <v>1014.388489208633</v>
      </c>
      <c r="E17" s="6" t="s">
        <v>26</v>
      </c>
      <c r="F17" s="6" t="s">
        <v>15</v>
      </c>
    </row>
    <row r="18" spans="1:6" x14ac:dyDescent="0.3">
      <c r="A18" s="9">
        <v>10</v>
      </c>
      <c r="B18" s="3" t="s">
        <v>27</v>
      </c>
      <c r="C18" s="5">
        <v>3050</v>
      </c>
      <c r="D18" s="10">
        <f>Table1[[#This Row],[Rmb Price]]/6.95</f>
        <v>438.84892086330933</v>
      </c>
      <c r="E18" s="3" t="s">
        <v>14</v>
      </c>
      <c r="F18" s="3" t="s">
        <v>15</v>
      </c>
    </row>
    <row r="19" spans="1:6" x14ac:dyDescent="0.3">
      <c r="A19" s="6">
        <v>11</v>
      </c>
      <c r="B19" s="6" t="s">
        <v>28</v>
      </c>
      <c r="C19" s="7">
        <v>3000</v>
      </c>
      <c r="D19" s="8">
        <f>Table1[[#This Row],[Rmb Price]]/6.95</f>
        <v>431.65467625899282</v>
      </c>
      <c r="E19" s="6" t="s">
        <v>14</v>
      </c>
      <c r="F19" s="6" t="s">
        <v>15</v>
      </c>
    </row>
    <row r="20" spans="1:6" x14ac:dyDescent="0.3">
      <c r="A20" s="9">
        <v>12</v>
      </c>
      <c r="B20" s="3" t="s">
        <v>29</v>
      </c>
      <c r="C20" s="5">
        <v>750</v>
      </c>
      <c r="D20" s="10">
        <f>Table1[[#This Row],[Rmb Price]]/6.95</f>
        <v>107.91366906474821</v>
      </c>
      <c r="E20" s="3" t="s">
        <v>30</v>
      </c>
      <c r="F20" s="3" t="s">
        <v>15</v>
      </c>
    </row>
    <row r="21" spans="1:6" x14ac:dyDescent="0.3">
      <c r="A21" s="6">
        <v>13</v>
      </c>
      <c r="B21" s="6" t="s">
        <v>31</v>
      </c>
      <c r="C21" s="7">
        <v>1230</v>
      </c>
      <c r="D21" s="8">
        <f>Table1[[#This Row],[Rmb Price]]/6.95</f>
        <v>176.97841726618705</v>
      </c>
      <c r="E21" s="6" t="s">
        <v>30</v>
      </c>
      <c r="F21" s="6" t="s">
        <v>15</v>
      </c>
    </row>
    <row r="22" spans="1:6" x14ac:dyDescent="0.3">
      <c r="A22" s="9">
        <v>14</v>
      </c>
      <c r="B22" s="3" t="s">
        <v>32</v>
      </c>
      <c r="C22" s="5">
        <v>1350</v>
      </c>
      <c r="D22" s="10">
        <f>Table1[[#This Row],[Rmb Price]]/6.95</f>
        <v>194.24460431654677</v>
      </c>
      <c r="E22" s="3" t="s">
        <v>30</v>
      </c>
      <c r="F22" s="3" t="s">
        <v>15</v>
      </c>
    </row>
    <row r="23" spans="1:6" x14ac:dyDescent="0.3">
      <c r="A23" s="6">
        <v>15</v>
      </c>
      <c r="B23" s="6" t="s">
        <v>33</v>
      </c>
      <c r="C23" s="7">
        <v>790</v>
      </c>
      <c r="D23" s="8">
        <f>Table1[[#This Row],[Rmb Price]]/6.95</f>
        <v>113.66906474820144</v>
      </c>
      <c r="E23" s="6" t="s">
        <v>30</v>
      </c>
      <c r="F23" s="6" t="s">
        <v>15</v>
      </c>
    </row>
    <row r="24" spans="1:6" x14ac:dyDescent="0.3">
      <c r="A24" s="9">
        <v>16</v>
      </c>
      <c r="B24" s="3" t="s">
        <v>34</v>
      </c>
      <c r="C24" s="5">
        <v>6350</v>
      </c>
      <c r="D24" s="10">
        <f>Table1[[#This Row],[Rmb Price]]/6.95</f>
        <v>913.66906474820144</v>
      </c>
      <c r="E24" s="3" t="s">
        <v>35</v>
      </c>
      <c r="F24" s="3" t="s">
        <v>36</v>
      </c>
    </row>
    <row r="25" spans="1:6" x14ac:dyDescent="0.3">
      <c r="A25" s="6">
        <v>17</v>
      </c>
      <c r="B25" s="6" t="s">
        <v>37</v>
      </c>
      <c r="C25" s="7">
        <v>7250</v>
      </c>
      <c r="D25" s="8">
        <f>Table1[[#This Row],[Rmb Price]]/6.95</f>
        <v>1043.1654676258993</v>
      </c>
      <c r="E25" s="6" t="s">
        <v>35</v>
      </c>
      <c r="F25" s="6" t="s">
        <v>15</v>
      </c>
    </row>
    <row r="26" spans="1:6" x14ac:dyDescent="0.3">
      <c r="A26" s="9">
        <v>18</v>
      </c>
      <c r="B26" s="3" t="s">
        <v>38</v>
      </c>
      <c r="C26" s="5">
        <v>12900</v>
      </c>
      <c r="D26" s="10">
        <f>Table1[[#This Row],[Rmb Price]]/6.95</f>
        <v>1856.1151079136689</v>
      </c>
      <c r="E26" s="3" t="s">
        <v>35</v>
      </c>
      <c r="F26" s="3" t="s">
        <v>15</v>
      </c>
    </row>
    <row r="27" spans="1:6" x14ac:dyDescent="0.3">
      <c r="A27" s="6">
        <v>19</v>
      </c>
      <c r="B27" s="6" t="s">
        <v>39</v>
      </c>
      <c r="C27" s="7">
        <v>14400</v>
      </c>
      <c r="D27" s="8">
        <f>Table1[[#This Row],[Rmb Price]]/6.95</f>
        <v>2071.9424460431655</v>
      </c>
      <c r="E27" s="6" t="s">
        <v>35</v>
      </c>
      <c r="F27" s="6" t="s">
        <v>15</v>
      </c>
    </row>
    <row r="28" spans="1:6" x14ac:dyDescent="0.3">
      <c r="A28" s="9">
        <v>20</v>
      </c>
      <c r="B28" s="3" t="s">
        <v>40</v>
      </c>
      <c r="C28" s="5">
        <v>11800</v>
      </c>
      <c r="D28" s="10">
        <f>Table1[[#This Row],[Rmb Price]]/6.95</f>
        <v>1697.841726618705</v>
      </c>
      <c r="E28" s="3" t="s">
        <v>35</v>
      </c>
      <c r="F28" s="3" t="s">
        <v>15</v>
      </c>
    </row>
    <row r="29" spans="1:6" x14ac:dyDescent="0.3">
      <c r="A29" s="6">
        <v>21</v>
      </c>
      <c r="B29" s="6" t="s">
        <v>41</v>
      </c>
      <c r="C29" s="7">
        <v>13700</v>
      </c>
      <c r="D29" s="8">
        <f>Table1[[#This Row],[Rmb Price]]/6.95</f>
        <v>1971.2230215827337</v>
      </c>
      <c r="E29" s="6" t="s">
        <v>35</v>
      </c>
      <c r="F29" s="6" t="s">
        <v>15</v>
      </c>
    </row>
    <row r="30" spans="1:6" x14ac:dyDescent="0.3">
      <c r="A30" s="9">
        <v>22</v>
      </c>
      <c r="B30" s="3" t="s">
        <v>42</v>
      </c>
      <c r="C30" s="5">
        <v>16900</v>
      </c>
      <c r="D30" s="10">
        <f>Table1[[#This Row],[Rmb Price]]/6.95</f>
        <v>2431.6546762589928</v>
      </c>
      <c r="E30" s="3" t="s">
        <v>35</v>
      </c>
      <c r="F30" s="3" t="s">
        <v>43</v>
      </c>
    </row>
    <row r="31" spans="1:6" x14ac:dyDescent="0.3">
      <c r="A31" s="6">
        <v>23</v>
      </c>
      <c r="B31" s="6" t="s">
        <v>44</v>
      </c>
      <c r="C31" s="7">
        <v>8550</v>
      </c>
      <c r="D31" s="8">
        <f>Table1[[#This Row],[Rmb Price]]/6.95</f>
        <v>1230.2158273381294</v>
      </c>
      <c r="E31" s="6" t="s">
        <v>35</v>
      </c>
      <c r="F31" s="6" t="s">
        <v>15</v>
      </c>
    </row>
    <row r="32" spans="1:6" x14ac:dyDescent="0.3">
      <c r="A32" s="9">
        <v>24</v>
      </c>
      <c r="B32" s="3" t="s">
        <v>45</v>
      </c>
      <c r="C32" s="5">
        <v>7850</v>
      </c>
      <c r="D32" s="10">
        <f>Table1[[#This Row],[Rmb Price]]/6.95</f>
        <v>1129.4964028776978</v>
      </c>
      <c r="E32" s="3" t="s">
        <v>35</v>
      </c>
      <c r="F32" s="3" t="s">
        <v>15</v>
      </c>
    </row>
    <row r="33" spans="1:6" x14ac:dyDescent="0.3">
      <c r="A33" s="6">
        <v>25</v>
      </c>
      <c r="B33" s="6" t="s">
        <v>46</v>
      </c>
      <c r="C33" s="7">
        <v>13650</v>
      </c>
      <c r="D33" s="8">
        <f>Table1[[#This Row],[Rmb Price]]/6.95</f>
        <v>1964.0287769784172</v>
      </c>
      <c r="E33" s="6" t="s">
        <v>35</v>
      </c>
      <c r="F33" s="6" t="s">
        <v>15</v>
      </c>
    </row>
    <row r="34" spans="1:6" x14ac:dyDescent="0.3">
      <c r="A34" s="9">
        <v>26</v>
      </c>
      <c r="B34" s="3" t="s">
        <v>47</v>
      </c>
      <c r="C34" s="5">
        <v>1650</v>
      </c>
      <c r="D34" s="10">
        <f>Table1[[#This Row],[Rmb Price]]/6.95</f>
        <v>237.41007194244602</v>
      </c>
      <c r="E34" s="3" t="s">
        <v>14</v>
      </c>
      <c r="F34" s="3" t="s">
        <v>15</v>
      </c>
    </row>
    <row r="35" spans="1:6" x14ac:dyDescent="0.3">
      <c r="A35" s="6">
        <v>27</v>
      </c>
      <c r="B35" s="6" t="s">
        <v>48</v>
      </c>
      <c r="C35" s="7">
        <v>930</v>
      </c>
      <c r="D35" s="8">
        <f>Table1[[#This Row],[Rmb Price]]/6.95</f>
        <v>133.81294964028777</v>
      </c>
      <c r="E35" s="6" t="s">
        <v>30</v>
      </c>
      <c r="F35" s="6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2019-12-04T03:55:51Z</cp:lastPrinted>
  <dcterms:created xsi:type="dcterms:W3CDTF">2015-06-05T18:17:20Z</dcterms:created>
  <dcterms:modified xsi:type="dcterms:W3CDTF">2019-12-04T04:01:32Z</dcterms:modified>
</cp:coreProperties>
</file>