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filterPrivacy="1"/>
  <xr:revisionPtr revIDLastSave="0" documentId="13_ncr:1_{C091C9EF-52DA-4237-90A0-EBB14E5A7B72}" xr6:coauthVersionLast="45" xr6:coauthVersionMax="45" xr10:uidLastSave="{00000000-0000-0000-0000-000000000000}"/>
  <bookViews>
    <workbookView xWindow="-108" yWindow="-108" windowWidth="23256" windowHeight="13176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6" l="1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9" i="16"/>
</calcChain>
</file>

<file path=xl/sharedStrings.xml><?xml version="1.0" encoding="utf-8"?>
<sst xmlns="http://schemas.openxmlformats.org/spreadsheetml/2006/main" count="90" uniqueCount="48">
  <si>
    <t>Last Updated:</t>
  </si>
  <si>
    <t>For unlisted items, call us at phone number</t>
  </si>
  <si>
    <t>Product Number</t>
  </si>
  <si>
    <t>￥/ Price</t>
  </si>
  <si>
    <t>PSU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</si>
  <si>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</si>
  <si>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</si>
  <si>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</si>
  <si>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</si>
  <si>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</si>
  <si>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</si>
  <si>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008613450185269</t>
  </si>
  <si>
    <t>Delivery Time</t>
    <phoneticPr fontId="9" type="noConversion"/>
  </si>
  <si>
    <t xml:space="preserve">T1  32T  </t>
  </si>
  <si>
    <t>No PSU</t>
  </si>
  <si>
    <t>original PSU</t>
  </si>
  <si>
    <t>M20S  68T  3264W</t>
  </si>
  <si>
    <t>With PSU</t>
  </si>
  <si>
    <t>M20S  65T  3264W</t>
  </si>
  <si>
    <t>M20S  62T  3264W</t>
  </si>
  <si>
    <t>M21S  54T  3240W</t>
  </si>
  <si>
    <t>M21S  56T  3360W</t>
  </si>
  <si>
    <t xml:space="preserve">A1047 37T </t>
  </si>
  <si>
    <t>Original Psu</t>
  </si>
  <si>
    <t>A1066 50t</t>
  </si>
  <si>
    <t>A1166 50t</t>
  </si>
  <si>
    <t>End of Nov</t>
  </si>
  <si>
    <t>T2T   28T  2200W</t>
  </si>
  <si>
    <t>S9j 14.5</t>
  </si>
  <si>
    <t>T17 38t</t>
  </si>
  <si>
    <t>Oirginal PSU</t>
  </si>
  <si>
    <t>T17 40</t>
  </si>
  <si>
    <t>End of Dec</t>
  </si>
  <si>
    <t>T17 42</t>
  </si>
  <si>
    <t>S17-50T-pro</t>
  </si>
  <si>
    <t>S17-53t-pro</t>
  </si>
  <si>
    <t>S17 56t</t>
  </si>
  <si>
    <t>S17e 64t</t>
  </si>
  <si>
    <t>Mid ~ End of Nov</t>
  </si>
  <si>
    <t>T17e 53t</t>
  </si>
  <si>
    <t>T17+ 64t</t>
  </si>
  <si>
    <t>S17+ 73t</t>
  </si>
  <si>
    <t>A1  25T  2400W</t>
  </si>
  <si>
    <t>Stock No Warranty</t>
  </si>
  <si>
    <t>M20w 70t</t>
  </si>
  <si>
    <t>M21S  52T  3360W</t>
  </si>
  <si>
    <t>T2T 37T 3300w</t>
  </si>
  <si>
    <t>T2T 30t 2200w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</si>
</sst>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5" formatCode="&quot;$&quot;#,##0.00"/>
    <numFmt numFmtId="166" formatCode="[&lt;=9999999]###\-####;\(###\)\ ###\-####"/>
    <numFmt numFmtId="167" formatCode="[$¥-804]#,##0.00"/>
    <numFmt numFmtId="168" formatCode="00000"/>
    <numFmt numFmtId="169" formatCode="[$$-409]#,##0.00"/>
    <numFmt numFmtId="170" formatCode="[$-409]d\-mmm\-yy;@"/>
  </numFmts>
  <fonts count="11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8"/>
      <name val="Century Gothic"/>
      <family val="1"/>
      <scheme val="minor"/>
    </font>
    <font>
      <sz val="1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5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6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</cellStyleXfs>
  <cellXfs count="20">
    <xf numFmtId="0" fontId="0" fillId="0" borderId="0" xfId="0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7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9" fontId="0" fillId="0" borderId="0" xfId="0" applyNumberFormat="1" applyAlignment="1" applyProtection="1">
      <alignment horizontal="center" vertical="center"/>
      <protection locked="0"/>
    </xf>
    <xf numFmtId="168" fontId="6" fillId="0" borderId="0" xfId="0" quotePrefix="1" applyNumberFormat="1" applyFont="1" applyAlignment="1">
      <alignment horizontal="center" vertical="center"/>
    </xf>
    <xf numFmtId="169" fontId="0" fillId="0" borderId="0" xfId="0" applyNumberFormat="1" applyAlignment="1">
      <alignment horizontal="center" vertical="center" wrapText="1"/>
    </xf>
    <xf numFmtId="170" fontId="6" fillId="0" borderId="0" xfId="0" applyNumberFormat="1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2"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minor"/>
      </font>
      <numFmt numFmtId="169" formatCode="[$$-409]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minor"/>
      </font>
      <numFmt numFmtId="167" formatCode="[$¥-804]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E34" totalsRowShown="0" headerRowDxfId="6" dataDxfId="5">
  <autoFilter ref="A8:E34" xr:uid="{00000000-0009-0000-0100-000002000000}"/>
  <tableColumns count="5">
    <tableColumn id="1" xr3:uid="{00000000-0010-0000-0000-000001000000}" name="Product Number" dataDxfId="4"/>
    <tableColumn id="2" xr3:uid="{00000000-0010-0000-0000-000002000000}" name="￥/ Price" dataDxfId="3"/>
    <tableColumn id="3" xr3:uid="{00000000-0010-0000-0000-000003000000}" name="$ / Price" dataDxfId="2">
      <calculatedColumnFormula>Table2[[#This Row],[￥/ Price]]/6.9</calculatedColumnFormula>
    </tableColumn>
    <tableColumn id="4" xr3:uid="{00000000-0010-0000-0000-000004000000}" name="PSU" dataDxfId="1"/>
    <tableColumn id="5" xr3:uid="{00000000-0010-0000-0000-000005000000}" name="Delivery Time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zoomScaleNormal="100" workbookViewId="0">
      <pane ySplit="8" topLeftCell="A33" activePane="bottomLeft" state="frozen"/>
      <selection pane="bottomLeft" activeCell="C40" sqref="C40"/>
    </sheetView>
  </sheetViews>
  <sheetFormatPr defaultRowHeight="13.8" x14ac:dyDescent="0.25"/>
  <cols>
    <col min="1" max="1" width="21" style="3" customWidth="1"/>
    <col min="2" max="2" width="16.19921875" style="4" customWidth="1"/>
    <col min="3" max="3" width="34.796875" style="7" customWidth="1"/>
    <col min="4" max="4" width="16.19921875" style="3" customWidth="1"/>
    <col min="5" max="5" width="53.8984375" style="3" bestFit="1" customWidth="1"/>
    <col min="6" max="16384" width="8.796875" style="3"/>
  </cols>
  <sheetData>
    <row r="1" spans="1:5" ht="15.75" customHeight="1" x14ac:dyDescent="0.25">
      <c r="A1" s="18" t="s">
        <v>5</v>
      </c>
      <c r="B1" s="18"/>
      <c r="C1" s="18"/>
      <c r="D1" s="18"/>
      <c r="E1" s="18"/>
    </row>
    <row r="2" spans="1:5" ht="15.75" customHeight="1" x14ac:dyDescent="0.25">
      <c r="A2" s="18" t="s">
        <v>6</v>
      </c>
      <c r="B2" s="18"/>
      <c r="C2" s="18"/>
      <c r="D2" s="18"/>
      <c r="E2" s="18"/>
    </row>
    <row r="3" spans="1:5" ht="15.75" customHeight="1" x14ac:dyDescent="0.25">
      <c r="A3" s="18" t="s">
        <v>7</v>
      </c>
      <c r="B3" s="18"/>
      <c r="C3" s="18"/>
      <c r="D3" s="18"/>
      <c r="E3" s="18"/>
    </row>
    <row r="4" spans="1:5" ht="15.75" customHeight="1" x14ac:dyDescent="0.25">
      <c r="A4" s="18" t="s">
        <v>8</v>
      </c>
      <c r="B4" s="18"/>
      <c r="C4" s="18"/>
      <c r="D4" s="18"/>
      <c r="E4" s="18"/>
    </row>
    <row r="5" spans="1:5" ht="6.75" customHeight="1" x14ac:dyDescent="0.25">
      <c r="A5" s="17"/>
      <c r="B5" s="17"/>
      <c r="C5" s="17"/>
      <c r="D5" s="17"/>
      <c r="E5" s="17"/>
    </row>
    <row r="6" spans="1:5" ht="15.75" customHeight="1" x14ac:dyDescent="0.25">
      <c r="A6" s="19" t="s">
        <v>1</v>
      </c>
      <c r="B6" s="19"/>
      <c r="C6" s="19"/>
      <c r="D6" s="19"/>
      <c r="E6" s="6" t="s">
        <v>11</v>
      </c>
    </row>
    <row r="7" spans="1:5" x14ac:dyDescent="0.25">
      <c r="A7" s="16" t="s">
        <v>0</v>
      </c>
      <c r="B7" s="16"/>
      <c r="C7" s="16"/>
      <c r="D7" s="16"/>
      <c r="E7" s="8">
        <v>43775</v>
      </c>
    </row>
    <row r="8" spans="1:5" ht="16.5" customHeight="1" x14ac:dyDescent="0.25">
      <c r="A8" s="1" t="s">
        <v>2</v>
      </c>
      <c r="B8" s="2" t="s">
        <v>3</v>
      </c>
      <c r="C8" s="5" t="s">
        <v>10</v>
      </c>
      <c r="D8" s="1" t="s">
        <v>4</v>
      </c>
      <c r="E8" s="1" t="s">
        <v>12</v>
      </c>
    </row>
    <row r="9" spans="1:5" ht="16.5" customHeight="1" x14ac:dyDescent="0.25">
      <c r="A9" s="12" t="s">
        <v>22</v>
      </c>
      <c r="B9" s="11">
        <v>6450</v>
      </c>
      <c r="C9" s="13">
        <f>Table2[[#This Row],[￥/ Price]]/6.95</f>
        <v>928.05755395683445</v>
      </c>
      <c r="D9" s="12" t="s">
        <v>23</v>
      </c>
      <c r="E9" s="12" t="s">
        <v>9</v>
      </c>
    </row>
    <row r="10" spans="1:5" ht="16.5" customHeight="1" x14ac:dyDescent="0.25">
      <c r="A10" s="12" t="s">
        <v>24</v>
      </c>
      <c r="B10" s="11">
        <v>9150</v>
      </c>
      <c r="C10" s="13">
        <f>Table2[[#This Row],[￥/ Price]]/6.95</f>
        <v>1316.546762589928</v>
      </c>
      <c r="D10" s="12" t="s">
        <v>23</v>
      </c>
      <c r="E10" s="12" t="s">
        <v>9</v>
      </c>
    </row>
    <row r="11" spans="1:5" ht="16.5" customHeight="1" x14ac:dyDescent="0.25">
      <c r="A11" s="12" t="s">
        <v>25</v>
      </c>
      <c r="B11" s="11">
        <v>8450</v>
      </c>
      <c r="C11" s="13">
        <f>Table2[[#This Row],[￥/ Price]]/6.95</f>
        <v>1215.8273381294964</v>
      </c>
      <c r="D11" s="12" t="s">
        <v>23</v>
      </c>
      <c r="E11" s="12" t="s">
        <v>26</v>
      </c>
    </row>
    <row r="12" spans="1:5" ht="16.5" customHeight="1" x14ac:dyDescent="0.25">
      <c r="A12" s="12" t="s">
        <v>27</v>
      </c>
      <c r="B12" s="11">
        <v>3350</v>
      </c>
      <c r="C12" s="13">
        <f>Table2[[#This Row],[￥/ Price]]/6.95</f>
        <v>482.01438848920861</v>
      </c>
      <c r="D12" s="12" t="s">
        <v>15</v>
      </c>
      <c r="E12" s="12" t="s">
        <v>9</v>
      </c>
    </row>
    <row r="13" spans="1:5" ht="16.5" customHeight="1" x14ac:dyDescent="0.25">
      <c r="A13" s="9" t="s">
        <v>47</v>
      </c>
      <c r="B13" s="10">
        <v>4650</v>
      </c>
      <c r="C13" s="13">
        <f>Table2[[#This Row],[￥/ Price]]/6.95</f>
        <v>669.06474820143887</v>
      </c>
      <c r="D13" s="12" t="s">
        <v>15</v>
      </c>
      <c r="E13" s="12" t="s">
        <v>9</v>
      </c>
    </row>
    <row r="14" spans="1:5" ht="16.5" customHeight="1" x14ac:dyDescent="0.25">
      <c r="A14" s="9" t="s">
        <v>46</v>
      </c>
      <c r="B14" s="10">
        <v>5100</v>
      </c>
      <c r="C14" s="13">
        <f>Table2[[#This Row],[￥/ Price]]/6.95</f>
        <v>733.8129496402878</v>
      </c>
      <c r="D14" s="12" t="s">
        <v>15</v>
      </c>
      <c r="E14" s="12" t="s">
        <v>9</v>
      </c>
    </row>
    <row r="15" spans="1:5" ht="16.5" customHeight="1" x14ac:dyDescent="0.25">
      <c r="A15" s="14" t="s">
        <v>28</v>
      </c>
      <c r="B15" s="11">
        <v>1900</v>
      </c>
      <c r="C15" s="13">
        <f>Table2[[#This Row],[￥/ Price]]/6.95</f>
        <v>273.38129496402877</v>
      </c>
      <c r="D15" s="14" t="s">
        <v>14</v>
      </c>
      <c r="E15" s="14" t="s">
        <v>9</v>
      </c>
    </row>
    <row r="16" spans="1:5" ht="16.5" customHeight="1" x14ac:dyDescent="0.25">
      <c r="A16" s="14" t="s">
        <v>29</v>
      </c>
      <c r="B16" s="11">
        <v>7650</v>
      </c>
      <c r="C16" s="13">
        <f>Table2[[#This Row],[￥/ Price]]/6.95</f>
        <v>1100.7194244604316</v>
      </c>
      <c r="D16" s="14" t="s">
        <v>30</v>
      </c>
      <c r="E16" s="14" t="s">
        <v>38</v>
      </c>
    </row>
    <row r="17" spans="1:5" ht="16.5" customHeight="1" x14ac:dyDescent="0.25">
      <c r="A17" s="14" t="s">
        <v>31</v>
      </c>
      <c r="B17" s="11">
        <v>6650</v>
      </c>
      <c r="C17" s="13">
        <f>Table2[[#This Row],[￥/ Price]]/6.95</f>
        <v>956.83453237410072</v>
      </c>
      <c r="D17" s="14" t="s">
        <v>30</v>
      </c>
      <c r="E17" s="14" t="s">
        <v>32</v>
      </c>
    </row>
    <row r="18" spans="1:5" ht="16.5" customHeight="1" x14ac:dyDescent="0.25">
      <c r="A18" s="14" t="s">
        <v>33</v>
      </c>
      <c r="B18" s="11">
        <v>8430</v>
      </c>
      <c r="C18" s="13">
        <f>Table2[[#This Row],[￥/ Price]]/6.95</f>
        <v>1212.9496402877699</v>
      </c>
      <c r="D18" s="14" t="s">
        <v>30</v>
      </c>
      <c r="E18" s="14" t="s">
        <v>9</v>
      </c>
    </row>
    <row r="19" spans="1:5" ht="16.5" customHeight="1" x14ac:dyDescent="0.25">
      <c r="A19" s="14" t="s">
        <v>34</v>
      </c>
      <c r="B19" s="11">
        <v>16700</v>
      </c>
      <c r="C19" s="13">
        <f>Table2[[#This Row],[￥/ Price]]/6.95</f>
        <v>2402.8776978417263</v>
      </c>
      <c r="D19" s="14" t="s">
        <v>30</v>
      </c>
      <c r="E19" s="14" t="s">
        <v>9</v>
      </c>
    </row>
    <row r="20" spans="1:5" ht="16.5" customHeight="1" x14ac:dyDescent="0.25">
      <c r="A20" s="14" t="s">
        <v>35</v>
      </c>
      <c r="B20" s="11">
        <v>18000</v>
      </c>
      <c r="C20" s="13">
        <f>Table2[[#This Row],[￥/ Price]]/6.95</f>
        <v>2589.9280575539569</v>
      </c>
      <c r="D20" s="14" t="s">
        <v>30</v>
      </c>
      <c r="E20" s="14" t="s">
        <v>9</v>
      </c>
    </row>
    <row r="21" spans="1:5" ht="16.5" customHeight="1" x14ac:dyDescent="0.25">
      <c r="A21" s="14" t="s">
        <v>36</v>
      </c>
      <c r="B21" s="11">
        <v>15700</v>
      </c>
      <c r="C21" s="13">
        <f>Table2[[#This Row],[￥/ Price]]/6.95</f>
        <v>2258.9928057553957</v>
      </c>
      <c r="D21" s="14" t="s">
        <v>30</v>
      </c>
      <c r="E21" s="14" t="s">
        <v>9</v>
      </c>
    </row>
    <row r="22" spans="1:5" ht="16.5" customHeight="1" x14ac:dyDescent="0.25">
      <c r="A22" s="14" t="s">
        <v>37</v>
      </c>
      <c r="B22" s="11">
        <v>21000</v>
      </c>
      <c r="C22" s="13">
        <f>Table2[[#This Row],[￥/ Price]]/6.95</f>
        <v>3021.5827338129498</v>
      </c>
      <c r="D22" s="14" t="s">
        <v>30</v>
      </c>
      <c r="E22" s="14" t="s">
        <v>38</v>
      </c>
    </row>
    <row r="23" spans="1:5" ht="16.5" customHeight="1" x14ac:dyDescent="0.25">
      <c r="A23" s="14" t="s">
        <v>39</v>
      </c>
      <c r="B23" s="11">
        <v>11900</v>
      </c>
      <c r="C23" s="13">
        <f>Table2[[#This Row],[￥/ Price]]/6.95</f>
        <v>1712.230215827338</v>
      </c>
      <c r="D23" s="14" t="s">
        <v>30</v>
      </c>
      <c r="E23" s="14" t="s">
        <v>38</v>
      </c>
    </row>
    <row r="24" spans="1:5" ht="16.5" customHeight="1" x14ac:dyDescent="0.25">
      <c r="A24" s="14" t="s">
        <v>40</v>
      </c>
      <c r="B24" s="11">
        <v>12600</v>
      </c>
      <c r="C24" s="13">
        <f>Table2[[#This Row],[￥/ Price]]/6.95</f>
        <v>1812.9496402877696</v>
      </c>
      <c r="D24" s="14" t="s">
        <v>30</v>
      </c>
      <c r="E24" s="14" t="s">
        <v>32</v>
      </c>
    </row>
    <row r="25" spans="1:5" ht="16.5" customHeight="1" x14ac:dyDescent="0.25">
      <c r="A25" s="14" t="s">
        <v>41</v>
      </c>
      <c r="B25" s="11">
        <v>22300</v>
      </c>
      <c r="C25" s="13">
        <f>Table2[[#This Row],[￥/ Price]]/6.95</f>
        <v>3208.6330935251799</v>
      </c>
      <c r="D25" s="14" t="s">
        <v>30</v>
      </c>
      <c r="E25" s="14" t="s">
        <v>32</v>
      </c>
    </row>
    <row r="26" spans="1:5" ht="16.5" customHeight="1" x14ac:dyDescent="0.25">
      <c r="A26" s="12" t="s">
        <v>42</v>
      </c>
      <c r="B26" s="15">
        <v>1800</v>
      </c>
      <c r="C26" s="13">
        <f>Table2[[#This Row],[￥/ Price]]/6.95</f>
        <v>258.99280575539569</v>
      </c>
      <c r="D26" s="12" t="s">
        <v>15</v>
      </c>
      <c r="E26" s="14" t="s">
        <v>43</v>
      </c>
    </row>
    <row r="27" spans="1:5" ht="16.5" customHeight="1" x14ac:dyDescent="0.25">
      <c r="A27" s="14" t="s">
        <v>44</v>
      </c>
      <c r="B27" s="11">
        <v>16450</v>
      </c>
      <c r="C27" s="13">
        <f>Table2[[#This Row],[￥/ Price]]/6.95</f>
        <v>2366.906474820144</v>
      </c>
      <c r="D27" s="14" t="s">
        <v>17</v>
      </c>
      <c r="E27" s="14" t="s">
        <v>9</v>
      </c>
    </row>
    <row r="28" spans="1:5" ht="16.5" customHeight="1" x14ac:dyDescent="0.25">
      <c r="A28" s="12" t="s">
        <v>16</v>
      </c>
      <c r="B28" s="11">
        <v>16400</v>
      </c>
      <c r="C28" s="13">
        <f>Table2[[#This Row],[￥/ Price]]/6.95</f>
        <v>2359.7122302158273</v>
      </c>
      <c r="D28" s="12" t="s">
        <v>17</v>
      </c>
      <c r="E28" s="14" t="s">
        <v>9</v>
      </c>
    </row>
    <row r="29" spans="1:5" ht="16.5" customHeight="1" x14ac:dyDescent="0.25">
      <c r="A29" s="12" t="s">
        <v>18</v>
      </c>
      <c r="B29" s="11">
        <v>14850</v>
      </c>
      <c r="C29" s="13">
        <f>Table2[[#This Row],[￥/ Price]]/6.95</f>
        <v>2136.6906474820144</v>
      </c>
      <c r="D29" s="12" t="s">
        <v>17</v>
      </c>
      <c r="E29" s="12" t="s">
        <v>9</v>
      </c>
    </row>
    <row r="30" spans="1:5" ht="16.5" customHeight="1" x14ac:dyDescent="0.25">
      <c r="A30" s="12" t="s">
        <v>19</v>
      </c>
      <c r="B30" s="11">
        <v>13500</v>
      </c>
      <c r="C30" s="13">
        <f>Table2[[#This Row],[￥/ Price]]/6.95</f>
        <v>1942.4460431654675</v>
      </c>
      <c r="D30" s="12" t="s">
        <v>17</v>
      </c>
      <c r="E30" s="12" t="s">
        <v>9</v>
      </c>
    </row>
    <row r="31" spans="1:5" ht="16.5" customHeight="1" x14ac:dyDescent="0.25">
      <c r="A31" s="12" t="s">
        <v>45</v>
      </c>
      <c r="B31" s="11">
        <v>8550</v>
      </c>
      <c r="C31" s="13">
        <f>Table2[[#This Row],[￥/ Price]]/6.95</f>
        <v>1230.2158273381294</v>
      </c>
      <c r="D31" s="12" t="s">
        <v>17</v>
      </c>
      <c r="E31" s="12" t="s">
        <v>9</v>
      </c>
    </row>
    <row r="32" spans="1:5" ht="16.5" customHeight="1" x14ac:dyDescent="0.25">
      <c r="A32" s="12" t="s">
        <v>20</v>
      </c>
      <c r="B32" s="11">
        <v>9100</v>
      </c>
      <c r="C32" s="13">
        <f>Table2[[#This Row],[￥/ Price]]/6.95</f>
        <v>1309.3525179856115</v>
      </c>
      <c r="D32" s="12" t="s">
        <v>17</v>
      </c>
      <c r="E32" s="12" t="s">
        <v>9</v>
      </c>
    </row>
    <row r="33" spans="1:5" ht="16.5" customHeight="1" x14ac:dyDescent="0.25">
      <c r="A33" s="12" t="s">
        <v>21</v>
      </c>
      <c r="B33" s="11">
        <v>9700</v>
      </c>
      <c r="C33" s="13">
        <f>Table2[[#This Row],[￥/ Price]]/6.95</f>
        <v>1395.68345323741</v>
      </c>
      <c r="D33" s="12" t="s">
        <v>17</v>
      </c>
      <c r="E33" s="12" t="s">
        <v>9</v>
      </c>
    </row>
    <row r="34" spans="1:5" ht="16.5" customHeight="1" x14ac:dyDescent="0.25">
      <c r="A34" s="12" t="s">
        <v>13</v>
      </c>
      <c r="B34" s="11">
        <v>1900</v>
      </c>
      <c r="C34" s="13">
        <f>Table2[[#This Row],[￥/ Price]]/6.95</f>
        <v>273.38129496402877</v>
      </c>
      <c r="D34" s="12" t="s">
        <v>14</v>
      </c>
      <c r="E34" s="12" t="s">
        <v>9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honeticPr fontId="9" type="noConversion"/>
  <pageMargins left="0.7" right="0.7" top="0.75" bottom="0.75" header="0.3" footer="0.3"/>
  <pageSetup paperSize="25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2019-11-06T05:34:47Z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