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9.02\"/>
    </mc:Choice>
  </mc:AlternateContent>
  <xr:revisionPtr revIDLastSave="0" documentId="13_ncr:1_{809D1FA6-BFB1-4E46-87C4-C2178493E503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9" i="1"/>
</calcChain>
</file>

<file path=xl/sharedStrings.xml><?xml version="1.0" encoding="utf-8"?>
<sst xmlns="http://schemas.openxmlformats.org/spreadsheetml/2006/main" count="82" uniqueCount="42">
  <si>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</si>
  <si>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</si>
  <si>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</si>
  <si>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</si>
  <si>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</si>
  <si>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</si>
  <si>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</si>
  <si>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</si>
  <si>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</si>
  <si>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</si>
  <si>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</si>
  <si>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</si>
  <si>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</si>
  <si>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With PSU</t>
  </si>
  <si>
    <t>M20S  68T  3264W</t>
  </si>
  <si>
    <t>Stock</t>
  </si>
  <si>
    <t>No PSU</t>
  </si>
  <si>
    <t>Oirginal PSU</t>
  </si>
  <si>
    <t>S17+ 73t</t>
  </si>
  <si>
    <t>T17+ 58t</t>
  </si>
  <si>
    <t>End of Feb</t>
  </si>
  <si>
    <t>S17+ 67t</t>
  </si>
  <si>
    <t>Mid of Mar</t>
  </si>
  <si>
    <t>T17e 50t</t>
  </si>
  <si>
    <t>T17+ 55T</t>
  </si>
  <si>
    <t>T17+ 55t</t>
  </si>
  <si>
    <t>S17-50T-pro</t>
  </si>
  <si>
    <t>S17 56t-pro</t>
  </si>
  <si>
    <t>M21s 56t 3200w</t>
  </si>
  <si>
    <t>A1  25T  2400W</t>
  </si>
  <si>
    <t>original PSU</t>
  </si>
  <si>
    <t>M30 86t</t>
  </si>
  <si>
    <t>June</t>
  </si>
  <si>
    <t>T17 42</t>
  </si>
  <si>
    <t>S17-50t</t>
  </si>
  <si>
    <t>S17-53t</t>
  </si>
  <si>
    <t>S17 56t</t>
  </si>
  <si>
    <t>S9k 13.5</t>
  </si>
  <si>
    <t>Mid of Apr</t>
  </si>
  <si>
    <t>T2T   26T  2200W</t>
  </si>
  <si>
    <t>T2T   25T  2200W</t>
  </si>
  <si>
    <t>Stock 2 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</si>
</sst>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1" totalsRowShown="0" headerRowDxfId="7" dataDxfId="6">
  <autoFilter ref="A8:F3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0"/>
    <tableColumn id="4" xr3:uid="{CBB55DCD-583F-4173-9A80-940DEC48FFE2}" name="USD Price" dataDxfId="3"/>
    <tableColumn id="5" xr3:uid="{1A9A84AB-10FC-4CD1-89FC-F97941407907}" name="PSU" dataDxfId="2"/>
    <tableColumn id="6" xr3:uid="{2919E62A-EDD0-44D9-8D62-21E54C494E61}" name="Delivery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6" workbookViewId="0">
      <selection activeCell="A32" sqref="A32:XFD32"/>
    </sheetView>
  </sheetViews>
  <sheetFormatPr defaultRowHeight="14.4" x14ac:dyDescent="0.3"/>
  <cols>
    <col min="1" max="1" width="10.109375" style="3" customWidth="1"/>
    <col min="2" max="2" width="24.5546875" style="3" customWidth="1"/>
    <col min="3" max="3" width="21.88671875" style="3" customWidth="1"/>
    <col min="4" max="4" width="18.886718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10" t="s">
        <v>0</v>
      </c>
      <c r="C1" s="10"/>
      <c r="D1" s="10"/>
      <c r="E1" s="10"/>
      <c r="F1" s="10"/>
    </row>
    <row r="2" spans="1:7" x14ac:dyDescent="0.3">
      <c r="B2" s="10" t="s">
        <v>1</v>
      </c>
      <c r="C2" s="10"/>
      <c r="D2" s="10"/>
      <c r="E2" s="10"/>
      <c r="F2" s="10"/>
    </row>
    <row r="3" spans="1:7" x14ac:dyDescent="0.3">
      <c r="B3" s="10" t="s">
        <v>2</v>
      </c>
      <c r="C3" s="10"/>
      <c r="D3" s="10"/>
      <c r="E3" s="10"/>
      <c r="F3" s="10"/>
    </row>
    <row r="4" spans="1:7" x14ac:dyDescent="0.3">
      <c r="B4" s="10" t="s">
        <v>3</v>
      </c>
      <c r="C4" s="10"/>
      <c r="D4" s="10"/>
      <c r="E4" s="10"/>
      <c r="F4" s="10"/>
    </row>
    <row r="5" spans="1:7" x14ac:dyDescent="0.3">
      <c r="B5" s="10"/>
      <c r="C5" s="10"/>
      <c r="D5" s="10"/>
      <c r="E5" s="10"/>
      <c r="F5" s="10"/>
    </row>
    <row r="6" spans="1:7" x14ac:dyDescent="0.3">
      <c r="B6" s="11" t="s">
        <v>4</v>
      </c>
      <c r="C6" s="11"/>
      <c r="D6" s="11"/>
      <c r="E6" s="11"/>
      <c r="F6" s="1" t="s">
        <v>5</v>
      </c>
    </row>
    <row r="7" spans="1:7" x14ac:dyDescent="0.3">
      <c r="B7" s="9" t="s">
        <v>6</v>
      </c>
      <c r="C7" s="9"/>
      <c r="D7" s="9"/>
      <c r="E7" s="9"/>
      <c r="F7" s="2">
        <v>43880</v>
      </c>
    </row>
    <row r="8" spans="1:7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7" x14ac:dyDescent="0.3">
      <c r="A9" s="5">
        <v>1</v>
      </c>
      <c r="B9" s="5" t="s">
        <v>37</v>
      </c>
      <c r="C9" s="6">
        <v>730</v>
      </c>
      <c r="D9" s="7">
        <f>Table1[[#This Row],[Rmb Price]]/6.85</f>
        <v>106.56934306569343</v>
      </c>
      <c r="E9" s="5" t="s">
        <v>16</v>
      </c>
      <c r="F9" s="5" t="s">
        <v>15</v>
      </c>
      <c r="G9" s="8"/>
    </row>
    <row r="10" spans="1:7" x14ac:dyDescent="0.3">
      <c r="A10" s="5">
        <v>2</v>
      </c>
      <c r="B10" s="5" t="s">
        <v>33</v>
      </c>
      <c r="C10" s="6">
        <v>6850</v>
      </c>
      <c r="D10" s="7">
        <f>Table1[[#This Row],[Rmb Price]]/6.85</f>
        <v>1000</v>
      </c>
      <c r="E10" s="5" t="s">
        <v>17</v>
      </c>
      <c r="F10" s="5" t="s">
        <v>15</v>
      </c>
      <c r="G10" s="8"/>
    </row>
    <row r="11" spans="1:7" x14ac:dyDescent="0.3">
      <c r="A11" s="5">
        <v>3</v>
      </c>
      <c r="B11" s="5" t="s">
        <v>34</v>
      </c>
      <c r="C11" s="6">
        <v>10450</v>
      </c>
      <c r="D11" s="7">
        <f>Table1[[#This Row],[Rmb Price]]/6.85</f>
        <v>1525.5474452554745</v>
      </c>
      <c r="E11" s="5" t="s">
        <v>17</v>
      </c>
      <c r="F11" s="5" t="s">
        <v>15</v>
      </c>
      <c r="G11" s="8"/>
    </row>
    <row r="12" spans="1:7" x14ac:dyDescent="0.3">
      <c r="A12" s="5">
        <v>4</v>
      </c>
      <c r="B12" s="5" t="s">
        <v>26</v>
      </c>
      <c r="C12" s="6">
        <v>11850</v>
      </c>
      <c r="D12" s="7">
        <f>Table1[[#This Row],[Rmb Price]]/6.85</f>
        <v>1729.9270072992701</v>
      </c>
      <c r="E12" s="5" t="s">
        <v>17</v>
      </c>
      <c r="F12" s="5" t="s">
        <v>15</v>
      </c>
      <c r="G12" s="8"/>
    </row>
    <row r="13" spans="1:7" x14ac:dyDescent="0.3">
      <c r="A13" s="5">
        <v>5</v>
      </c>
      <c r="B13" s="5" t="s">
        <v>35</v>
      </c>
      <c r="C13" s="6">
        <v>11050</v>
      </c>
      <c r="D13" s="7">
        <f>Table1[[#This Row],[Rmb Price]]/6.85</f>
        <v>1613.138686131387</v>
      </c>
      <c r="E13" s="5" t="s">
        <v>17</v>
      </c>
      <c r="F13" s="5" t="s">
        <v>15</v>
      </c>
      <c r="G13" s="8"/>
    </row>
    <row r="14" spans="1:7" x14ac:dyDescent="0.3">
      <c r="A14" s="5">
        <v>6</v>
      </c>
      <c r="B14" s="5" t="s">
        <v>27</v>
      </c>
      <c r="C14" s="6">
        <v>12850</v>
      </c>
      <c r="D14" s="7">
        <f>Table1[[#This Row],[Rmb Price]]/6.85</f>
        <v>1875.9124087591242</v>
      </c>
      <c r="E14" s="5" t="s">
        <v>17</v>
      </c>
      <c r="F14" s="5" t="s">
        <v>15</v>
      </c>
      <c r="G14" s="8"/>
    </row>
    <row r="15" spans="1:7" x14ac:dyDescent="0.3">
      <c r="A15" s="5">
        <v>7</v>
      </c>
      <c r="B15" s="5" t="s">
        <v>36</v>
      </c>
      <c r="C15" s="6">
        <v>11650</v>
      </c>
      <c r="D15" s="7">
        <f>Table1[[#This Row],[Rmb Price]]/6.85</f>
        <v>1700.7299270072995</v>
      </c>
      <c r="E15" s="5" t="s">
        <v>17</v>
      </c>
      <c r="F15" s="5" t="s">
        <v>15</v>
      </c>
      <c r="G15" s="8"/>
    </row>
    <row r="16" spans="1:7" x14ac:dyDescent="0.3">
      <c r="A16" s="5">
        <v>8</v>
      </c>
      <c r="B16" s="5" t="s">
        <v>18</v>
      </c>
      <c r="C16" s="6">
        <v>16600</v>
      </c>
      <c r="D16" s="7">
        <f>Table1[[#This Row],[Rmb Price]]/6.85</f>
        <v>2423.3576642335765</v>
      </c>
      <c r="E16" s="5" t="s">
        <v>17</v>
      </c>
      <c r="F16" s="5" t="s">
        <v>15</v>
      </c>
      <c r="G16" s="8"/>
    </row>
    <row r="17" spans="1:7" x14ac:dyDescent="0.3">
      <c r="A17" s="5">
        <v>9</v>
      </c>
      <c r="B17" s="5" t="s">
        <v>21</v>
      </c>
      <c r="C17" s="6">
        <v>13150</v>
      </c>
      <c r="D17" s="7">
        <f>Table1[[#This Row],[Rmb Price]]/6.85</f>
        <v>1919.7080291970804</v>
      </c>
      <c r="E17" s="5" t="s">
        <v>17</v>
      </c>
      <c r="F17" s="5" t="s">
        <v>22</v>
      </c>
      <c r="G17" s="8"/>
    </row>
    <row r="18" spans="1:7" x14ac:dyDescent="0.3">
      <c r="A18" s="5">
        <v>10</v>
      </c>
      <c r="B18" s="5" t="s">
        <v>21</v>
      </c>
      <c r="C18" s="6">
        <v>11470</v>
      </c>
      <c r="D18" s="7">
        <f>Table1[[#This Row],[Rmb Price]]/6.85</f>
        <v>1674.4525547445257</v>
      </c>
      <c r="E18" s="5" t="s">
        <v>17</v>
      </c>
      <c r="F18" s="5" t="s">
        <v>38</v>
      </c>
      <c r="G18" s="8"/>
    </row>
    <row r="19" spans="1:7" x14ac:dyDescent="0.3">
      <c r="A19" s="5">
        <v>11</v>
      </c>
      <c r="B19" s="5" t="s">
        <v>23</v>
      </c>
      <c r="C19" s="6">
        <v>7600</v>
      </c>
      <c r="D19" s="7">
        <f>Table1[[#This Row],[Rmb Price]]/6.85</f>
        <v>1109.4890510948906</v>
      </c>
      <c r="E19" s="5" t="s">
        <v>17</v>
      </c>
      <c r="F19" s="5" t="s">
        <v>15</v>
      </c>
      <c r="G19" s="8"/>
    </row>
    <row r="20" spans="1:7" x14ac:dyDescent="0.3">
      <c r="A20" s="5">
        <v>12</v>
      </c>
      <c r="B20" s="3" t="s">
        <v>24</v>
      </c>
      <c r="C20" s="6">
        <v>8200</v>
      </c>
      <c r="D20" s="7">
        <f>Table1[[#This Row],[Rmb Price]]/6.85</f>
        <v>1197.080291970803</v>
      </c>
      <c r="E20" s="3" t="s">
        <v>17</v>
      </c>
      <c r="F20" s="3" t="s">
        <v>20</v>
      </c>
      <c r="G20" s="8"/>
    </row>
    <row r="21" spans="1:7" x14ac:dyDescent="0.3">
      <c r="A21" s="5">
        <v>13</v>
      </c>
      <c r="B21" s="3" t="s">
        <v>25</v>
      </c>
      <c r="C21" s="6">
        <v>7600</v>
      </c>
      <c r="D21" s="7">
        <f>Table1[[#This Row],[Rmb Price]]/6.85</f>
        <v>1109.4890510948906</v>
      </c>
      <c r="E21" s="3" t="s">
        <v>17</v>
      </c>
      <c r="F21" s="3" t="s">
        <v>22</v>
      </c>
      <c r="G21" s="8"/>
    </row>
    <row r="22" spans="1:7" x14ac:dyDescent="0.3">
      <c r="A22" s="5">
        <v>14</v>
      </c>
      <c r="B22" s="3" t="s">
        <v>25</v>
      </c>
      <c r="C22" s="6">
        <v>7000</v>
      </c>
      <c r="D22" s="7">
        <f>Table1[[#This Row],[Rmb Price]]/6.85</f>
        <v>1021.8978102189782</v>
      </c>
      <c r="E22" s="3" t="s">
        <v>17</v>
      </c>
      <c r="F22" s="3" t="s">
        <v>38</v>
      </c>
      <c r="G22" s="8"/>
    </row>
    <row r="23" spans="1:7" x14ac:dyDescent="0.3">
      <c r="A23" s="5">
        <v>15</v>
      </c>
      <c r="B23" s="3" t="s">
        <v>19</v>
      </c>
      <c r="C23" s="6">
        <v>8500</v>
      </c>
      <c r="D23" s="7">
        <f>Table1[[#This Row],[Rmb Price]]/6.85</f>
        <v>1240.8759124087592</v>
      </c>
      <c r="E23" s="3" t="s">
        <v>17</v>
      </c>
      <c r="F23" s="3" t="s">
        <v>20</v>
      </c>
      <c r="G23" s="8"/>
    </row>
    <row r="24" spans="1:7" x14ac:dyDescent="0.3">
      <c r="A24" s="5">
        <v>16</v>
      </c>
      <c r="B24" s="3" t="s">
        <v>29</v>
      </c>
      <c r="C24" s="6">
        <v>1550</v>
      </c>
      <c r="D24" s="7">
        <f>Table1[[#This Row],[Rmb Price]]/6.85</f>
        <v>226.27737226277372</v>
      </c>
      <c r="E24" s="3" t="s">
        <v>30</v>
      </c>
      <c r="F24" s="3" t="s">
        <v>15</v>
      </c>
      <c r="G24" s="8"/>
    </row>
    <row r="25" spans="1:7" x14ac:dyDescent="0.3">
      <c r="A25" s="5">
        <v>17</v>
      </c>
      <c r="B25" s="3" t="s">
        <v>39</v>
      </c>
      <c r="C25" s="6">
        <v>2950</v>
      </c>
      <c r="D25" s="7">
        <f>Table1[[#This Row],[Rmb Price]]/6.85</f>
        <v>430.65693430656938</v>
      </c>
      <c r="E25" s="3" t="s">
        <v>30</v>
      </c>
      <c r="F25" s="3" t="s">
        <v>15</v>
      </c>
      <c r="G25" s="8"/>
    </row>
    <row r="26" spans="1:7" x14ac:dyDescent="0.3">
      <c r="A26" s="5">
        <v>18</v>
      </c>
      <c r="B26" s="3" t="s">
        <v>40</v>
      </c>
      <c r="C26" s="6">
        <v>2850</v>
      </c>
      <c r="D26" s="7">
        <f>Table1[[#This Row],[Rmb Price]]/6.85</f>
        <v>416.05839416058399</v>
      </c>
      <c r="E26" s="3" t="s">
        <v>30</v>
      </c>
      <c r="F26" s="3" t="s">
        <v>15</v>
      </c>
      <c r="G26" s="8"/>
    </row>
    <row r="27" spans="1:7" x14ac:dyDescent="0.3">
      <c r="A27" s="5">
        <v>19</v>
      </c>
      <c r="B27" s="3" t="s">
        <v>31</v>
      </c>
      <c r="C27" s="6">
        <v>16300</v>
      </c>
      <c r="D27" s="7">
        <f>Table1[[#This Row],[Rmb Price]]/6.85</f>
        <v>2379.5620437956204</v>
      </c>
      <c r="E27" s="3" t="s">
        <v>13</v>
      </c>
      <c r="F27" s="3" t="s">
        <v>32</v>
      </c>
      <c r="G27" s="8"/>
    </row>
    <row r="28" spans="1:7" x14ac:dyDescent="0.3">
      <c r="A28" s="5">
        <v>20</v>
      </c>
      <c r="B28" s="5" t="s">
        <v>14</v>
      </c>
      <c r="C28" s="6">
        <v>12400</v>
      </c>
      <c r="D28" s="7">
        <f>Table1[[#This Row],[Rmb Price]]/6.85</f>
        <v>1810.2189781021898</v>
      </c>
      <c r="E28" s="5" t="s">
        <v>13</v>
      </c>
      <c r="F28" s="5" t="s">
        <v>41</v>
      </c>
      <c r="G28" s="8"/>
    </row>
    <row r="29" spans="1:7" x14ac:dyDescent="0.3">
      <c r="A29" s="5">
        <v>21</v>
      </c>
      <c r="B29" s="5" t="s">
        <v>14</v>
      </c>
      <c r="C29" s="6">
        <v>12550</v>
      </c>
      <c r="D29" s="7">
        <f>Table1[[#This Row],[Rmb Price]]/6.85</f>
        <v>1832.1167883211681</v>
      </c>
      <c r="E29" s="5" t="s">
        <v>13</v>
      </c>
      <c r="F29" s="5" t="s">
        <v>15</v>
      </c>
      <c r="G29" s="8"/>
    </row>
    <row r="30" spans="1:7" x14ac:dyDescent="0.3">
      <c r="A30" s="5">
        <v>22</v>
      </c>
      <c r="B30" s="5" t="s">
        <v>14</v>
      </c>
      <c r="C30" s="6">
        <v>11600</v>
      </c>
      <c r="D30" s="7">
        <f>Table1[[#This Row],[Rmb Price]]/6.85</f>
        <v>1693.4306569343066</v>
      </c>
      <c r="E30" s="5" t="s">
        <v>13</v>
      </c>
      <c r="F30" s="5" t="s">
        <v>22</v>
      </c>
      <c r="G30" s="8"/>
    </row>
    <row r="31" spans="1:7" x14ac:dyDescent="0.3">
      <c r="A31" s="5">
        <v>23</v>
      </c>
      <c r="B31" s="5" t="s">
        <v>28</v>
      </c>
      <c r="C31" s="6">
        <v>8800</v>
      </c>
      <c r="D31" s="7">
        <f>Table1[[#This Row],[Rmb Price]]/6.85</f>
        <v>1284.6715328467153</v>
      </c>
      <c r="E31" s="5" t="s">
        <v>13</v>
      </c>
      <c r="F31" s="5" t="s">
        <v>15</v>
      </c>
      <c r="G31" s="8"/>
    </row>
    <row r="32" spans="1:7" x14ac:dyDescent="0.3">
      <c r="A32" s="5"/>
      <c r="B32" s="5"/>
      <c r="C32" s="6"/>
      <c r="D32" s="7"/>
      <c r="E32" s="5"/>
      <c r="F32" s="5"/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2020-02-18T06:02:11Z</cp:lastPrinted>
  <dcterms:created xsi:type="dcterms:W3CDTF">2015-06-05T18:17:20Z</dcterms:created>
  <dcterms:modified xsi:type="dcterms:W3CDTF">2020-02-19T05:32:25Z</dcterms:modified>
</cp:coreProperties>
</file>