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Dell.DESKTOP-RFGHJ4L\Desktop\price list\24\"/>
    </mc:Choice>
  </mc:AlternateContent>
  <xr:revisionPtr revIDLastSave="0" documentId="13_ncr:1_{F7988A74-7571-4740-BD8C-15184C4B0196}" xr6:coauthVersionLast="45" xr6:coauthVersionMax="45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9" i="1" l="1"/>
  <c r="D29" i="1"/>
  <c r="D68" i="1" l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67" i="1"/>
</calcChain>
</file>

<file path=xl/sharedStrings.xml><?xml version="1.0" encoding="utf-8"?>
<sst xmlns="http://schemas.openxmlformats.org/spreadsheetml/2006/main" count="354" uniqueCount="145">
  <si>
    <t>VenosMiner</t>
  </si>
  <si>
    <t>Mobile: +8613450185269 | Tel: +86 (20) 81253832</t>
  </si>
  <si>
    <t>Add: Rm1020 Sino Hotel No.63 Panfu Rd, Yuexiu Dist, Guangzhou</t>
  </si>
  <si>
    <t>www.vnsminer.com</t>
  </si>
  <si>
    <t>For unlisted items, call us at phone number</t>
  </si>
  <si>
    <t>008613450185269</t>
  </si>
  <si>
    <t>Last Updated:</t>
  </si>
  <si>
    <t>PSU</t>
  </si>
  <si>
    <t>Model</t>
  </si>
  <si>
    <t>USD Price</t>
  </si>
  <si>
    <t>Delivery</t>
  </si>
  <si>
    <t>Item</t>
  </si>
  <si>
    <t>Rmb Price</t>
  </si>
  <si>
    <t>Oirginal PSU</t>
  </si>
  <si>
    <t>With PSU</t>
  </si>
  <si>
    <t>stock</t>
  </si>
  <si>
    <t>No PSU</t>
  </si>
  <si>
    <t>E10.3</t>
  </si>
  <si>
    <t>Z11 135k</t>
  </si>
  <si>
    <t>M32s 66 50w</t>
  </si>
  <si>
    <t>S19 95t TH/s</t>
  </si>
  <si>
    <t>Stock</t>
  </si>
  <si>
    <t>S19 Pro 110 TH/s</t>
  </si>
  <si>
    <t>T17+ 64t 50w</t>
  </si>
  <si>
    <t>K5 1.13t</t>
  </si>
  <si>
    <t>Hs3</t>
  </si>
  <si>
    <t>S9se 16t</t>
  </si>
  <si>
    <t>T17+ 58t</t>
  </si>
  <si>
    <t>T2T 30t</t>
  </si>
  <si>
    <t>T2T 29t</t>
  </si>
  <si>
    <t>T2T 28t</t>
  </si>
  <si>
    <t>T2T 26t</t>
  </si>
  <si>
    <t>S17+ 70</t>
  </si>
  <si>
    <t>S9j 14.5</t>
  </si>
  <si>
    <t>E3</t>
  </si>
  <si>
    <t>A1 25t</t>
  </si>
  <si>
    <t>T17 42</t>
  </si>
  <si>
    <t>L2 30t</t>
  </si>
  <si>
    <t>A1066</t>
  </si>
  <si>
    <t xml:space="preserve">L3++ </t>
  </si>
  <si>
    <t>A9++</t>
  </si>
  <si>
    <t>S17 56t</t>
  </si>
  <si>
    <t>S17 pro 53t</t>
  </si>
  <si>
    <t>M21s 54t</t>
  </si>
  <si>
    <t>M20s 68t</t>
  </si>
  <si>
    <t>T17+ 61t</t>
  </si>
  <si>
    <t>Sapphire</t>
  </si>
  <si>
    <t>M32s 68 50w</t>
  </si>
  <si>
    <t xml:space="preserve"> 588 / white tiger</t>
  </si>
  <si>
    <t xml:space="preserve"> 598 black wolf</t>
  </si>
  <si>
    <t xml:space="preserve"> 2080ti turbine</t>
  </si>
  <si>
    <t xml:space="preserve"> 2080ti raptor</t>
  </si>
  <si>
    <t xml:space="preserve"> 2080ti Dazzle</t>
  </si>
  <si>
    <t>Dylan</t>
  </si>
  <si>
    <t>Asus</t>
  </si>
  <si>
    <t>Gigabyte</t>
  </si>
  <si>
    <t xml:space="preserve">Shadow Chi </t>
  </si>
  <si>
    <t>Sauter's</t>
  </si>
  <si>
    <t>Msi</t>
  </si>
  <si>
    <t>Xunjing</t>
  </si>
  <si>
    <t>Yingzhong</t>
  </si>
  <si>
    <t>Video</t>
  </si>
  <si>
    <t>Gengsheng</t>
  </si>
  <si>
    <t>M31s 80t 42w</t>
  </si>
  <si>
    <t>End of Sep</t>
  </si>
  <si>
    <t>Mid of Sep</t>
  </si>
  <si>
    <t>M32 46 58w</t>
  </si>
  <si>
    <t>M32 48 56w</t>
  </si>
  <si>
    <t>M32 48 58w</t>
  </si>
  <si>
    <t>M32 50 56w</t>
  </si>
  <si>
    <t>M32 50 58w</t>
  </si>
  <si>
    <t>M32 52 56w</t>
  </si>
  <si>
    <t>M32 52 58w</t>
  </si>
  <si>
    <t>M32 54 56w</t>
  </si>
  <si>
    <t>M32 54 58w</t>
  </si>
  <si>
    <t>M32 56 56w</t>
  </si>
  <si>
    <t>M32s 56 58w</t>
  </si>
  <si>
    <t>M32s 58 56w</t>
  </si>
  <si>
    <t>M32s 62t 56w</t>
  </si>
  <si>
    <t>M32s 64 52w</t>
  </si>
  <si>
    <t>M32s 64 54w</t>
  </si>
  <si>
    <t>S17e 60t</t>
  </si>
  <si>
    <t>T19 84t 37.5w</t>
  </si>
  <si>
    <t>End of Oct</t>
  </si>
  <si>
    <t>T19 84t 37.w</t>
  </si>
  <si>
    <t>End of Nov</t>
  </si>
  <si>
    <t>A10pro 500m</t>
  </si>
  <si>
    <t>original PSU</t>
  </si>
  <si>
    <t>A10pro 720m 6G</t>
  </si>
  <si>
    <t>End of Dec</t>
  </si>
  <si>
    <t>A1066 pro</t>
  </si>
  <si>
    <t>A1066 55t</t>
  </si>
  <si>
    <t>Z9 mini</t>
  </si>
  <si>
    <t xml:space="preserve"> 5700. xt Platinum pro </t>
  </si>
  <si>
    <t xml:space="preserve"> 5700xt Platinum </t>
  </si>
  <si>
    <t xml:space="preserve"> 5600xt platinum pro </t>
  </si>
  <si>
    <t xml:space="preserve"> 588 Platinum Edition </t>
  </si>
  <si>
    <t xml:space="preserve"> 598 Platinum Edition </t>
  </si>
  <si>
    <t xml:space="preserve"> 598 laser version </t>
  </si>
  <si>
    <t xml:space="preserve"> 5500xt platinum oc </t>
  </si>
  <si>
    <t xml:space="preserve"> 5500xt laser oc </t>
  </si>
  <si>
    <t xml:space="preserve"> 588 Fengshen </t>
  </si>
  <si>
    <t xml:space="preserve"> 598 fengshen </t>
  </si>
  <si>
    <t xml:space="preserve"> 2060. oc Gongbao </t>
  </si>
  <si>
    <t xml:space="preserve"> 1660s magnesium light </t>
  </si>
  <si>
    <t xml:space="preserve"> 1660sgaming Magnesia </t>
  </si>
  <si>
    <t xml:space="preserve"> 1660s Samsung </t>
  </si>
  <si>
    <t xml:space="preserve"> 5600xt gaming </t>
  </si>
  <si>
    <t xml:space="preserve"> 5600xt wf3 </t>
  </si>
  <si>
    <t xml:space="preserve"> 5700. xt gaming </t>
  </si>
  <si>
    <t xml:space="preserve"> 5600. xt Ares </t>
  </si>
  <si>
    <t xml:space="preserve"> 5500xt war will be </t>
  </si>
  <si>
    <t xml:space="preserve"> 598 Ares X Full Blood </t>
  </si>
  <si>
    <t xml:space="preserve"> 598 god of war gme </t>
  </si>
  <si>
    <t xml:space="preserve"> 588 Ares </t>
  </si>
  <si>
    <t xml:space="preserve"> 5700. xt tuf master </t>
  </si>
  <si>
    <t xml:space="preserve"> 5700. xt rog Raptor </t>
  </si>
  <si>
    <t xml:space="preserve"> 5700 tuf master </t>
  </si>
  <si>
    <t xml:space="preserve"> 1660s samsung </t>
  </si>
  <si>
    <t xml:space="preserve"> 1660s magnesium </t>
  </si>
  <si>
    <t xml:space="preserve"> 2080ti turbine </t>
  </si>
  <si>
    <t xml:space="preserve"> 1660 O6g </t>
  </si>
  <si>
    <t xml:space="preserve"> 588 Raptor </t>
  </si>
  <si>
    <t xml:space="preserve"> 598 snow leopard </t>
  </si>
  <si>
    <t xml:space="preserve"> 5500XT </t>
  </si>
  <si>
    <t xml:space="preserve">2070s </t>
  </si>
  <si>
    <t xml:space="preserve"> 1660ti magnesium light </t>
  </si>
  <si>
    <t xml:space="preserve"> 2060 Esport </t>
  </si>
  <si>
    <t xml:space="preserve">2060s </t>
  </si>
  <si>
    <t xml:space="preserve"> 2080ti vulcan</t>
  </si>
  <si>
    <t xml:space="preserve"> 1660s Vanto division Samsung</t>
  </si>
  <si>
    <t xml:space="preserve"> 16.6 million map division</t>
  </si>
  <si>
    <t xml:space="preserve"> 1660s Black Gold Supreme Samsung</t>
  </si>
  <si>
    <t xml:space="preserve"> 1660s black gold supreme magnesium light </t>
  </si>
  <si>
    <t xml:space="preserve"> 1660s General oc Magnesium </t>
  </si>
  <si>
    <t xml:space="preserve">1660s destroyer magnesium light </t>
  </si>
  <si>
    <t>2080ti General</t>
  </si>
  <si>
    <t>2080ti Turbo</t>
  </si>
  <si>
    <t>Seven Rainbow</t>
  </si>
  <si>
    <t>MSi</t>
  </si>
  <si>
    <t>Yingying</t>
  </si>
  <si>
    <t>Sota</t>
  </si>
  <si>
    <t>Litai</t>
  </si>
  <si>
    <t>S9se 14t</t>
  </si>
  <si>
    <t>Z15 420Ksol/s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</si>
</sst>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.00"/>
    <numFmt numFmtId="167" formatCode="[$$-409]#,##0.00"/>
  </numFmts>
  <fonts count="7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6" fontId="4" fillId="0" borderId="0" xfId="0" applyNumberFormat="1" applyFont="1" applyFill="1" applyAlignment="1">
      <alignment horizontal="center" vertical="center"/>
    </xf>
    <xf numFmtId="167" fontId="4" fillId="0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66" fontId="5" fillId="0" borderId="0" xfId="0" applyNumberFormat="1" applyFont="1" applyFill="1" applyAlignment="1">
      <alignment horizontal="center" vertical="center"/>
    </xf>
    <xf numFmtId="167" fontId="5" fillId="0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66" fontId="6" fillId="0" borderId="0" xfId="0" applyNumberFormat="1" applyFont="1" applyFill="1" applyAlignment="1">
      <alignment horizontal="center" vertical="center"/>
    </xf>
    <xf numFmtId="167" fontId="6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7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64</xdr:row>
      <xdr:rowOff>175260</xdr:rowOff>
    </xdr:from>
    <xdr:to>
      <xdr:col>6</xdr:col>
      <xdr:colOff>15240</xdr:colOff>
      <xdr:row>65</xdr:row>
      <xdr:rowOff>167640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DDD38A3-1636-4856-BC6F-46878A74457E}"/>
            </a:ext>
          </a:extLst>
        </xdr:cNvPr>
        <xdr:cNvSpPr txBox="1"/>
      </xdr:nvSpPr>
      <xdr:spPr>
        <a:xfrm>
          <a:off x="0" y="11513820"/>
          <a:ext cx="8275320" cy="17526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/>
            <a:t>GPU</a:t>
          </a:r>
          <a:r>
            <a:rPr lang="en-GB" sz="1100" baseline="0"/>
            <a:t> CARD</a:t>
          </a:r>
          <a:endParaRPr lang="en-GB" sz="1100"/>
        </a:p>
      </xdr:txBody>
    </xdr:sp>
    <xdr:clientData/>
  </xdr:twoCellAnchor>
  <xdr:twoCellAnchor>
    <xdr:from>
      <xdr:col>0</xdr:col>
      <xdr:colOff>30480</xdr:colOff>
      <xdr:row>40</xdr:row>
      <xdr:rowOff>0</xdr:rowOff>
    </xdr:from>
    <xdr:to>
      <xdr:col>5</xdr:col>
      <xdr:colOff>1851660</xdr:colOff>
      <xdr:row>41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8D5F4D9-D3F9-43AA-9AA4-C6E1B25CB887}"/>
            </a:ext>
          </a:extLst>
        </xdr:cNvPr>
        <xdr:cNvSpPr txBox="1"/>
      </xdr:nvSpPr>
      <xdr:spPr>
        <a:xfrm>
          <a:off x="30480" y="6949440"/>
          <a:ext cx="8221980" cy="18288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/>
            <a:t>USED</a:t>
          </a:r>
          <a:r>
            <a:rPr lang="en-GB" sz="1100" baseline="0"/>
            <a:t> MACHINE</a:t>
          </a:r>
          <a:endParaRPr lang="en-GB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7:F125" totalsRowShown="0" headerRowDxfId="7" dataDxfId="6">
  <autoFilter ref="A7:F125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 Price" dataDxfId="2">
      <calculatedColumnFormula>Table1[[#This Row],[Rmb Price]]/6.85</calculatedColumnFormula>
    </tableColumn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5"/>
  <sheetViews>
    <sheetView tabSelected="1" zoomScaleNormal="100" zoomScaleSheetLayoutView="100" workbookViewId="0">
      <selection activeCell="F7" sqref="F7"/>
    </sheetView>
  </sheetViews>
  <sheetFormatPr defaultRowHeight="14.4" x14ac:dyDescent="0.3"/>
  <cols>
    <col min="1" max="1" width="6.77734375" style="3" customWidth="1"/>
    <col min="2" max="4" width="22.109375" style="3" customWidth="1"/>
    <col min="5" max="5" width="20.21875" style="3" customWidth="1"/>
    <col min="6" max="6" width="27.109375" style="3" customWidth="1"/>
    <col min="7" max="7" width="10" style="3" bestFit="1" customWidth="1"/>
    <col min="8" max="16384" width="8.88671875" style="3"/>
  </cols>
  <sheetData>
    <row r="1" spans="1:7" x14ac:dyDescent="0.3">
      <c r="B1" s="23" t="s">
        <v>0</v>
      </c>
      <c r="C1" s="23"/>
      <c r="D1" s="23"/>
      <c r="E1" s="23"/>
      <c r="F1" s="23"/>
    </row>
    <row r="2" spans="1:7" x14ac:dyDescent="0.3">
      <c r="B2" s="23" t="s">
        <v>1</v>
      </c>
      <c r="C2" s="23"/>
      <c r="D2" s="23"/>
      <c r="E2" s="23"/>
      <c r="F2" s="23"/>
    </row>
    <row r="3" spans="1:7" x14ac:dyDescent="0.3">
      <c r="B3" s="23" t="s">
        <v>2</v>
      </c>
      <c r="C3" s="23"/>
      <c r="D3" s="23"/>
      <c r="E3" s="23"/>
      <c r="F3" s="23"/>
    </row>
    <row r="4" spans="1:7" x14ac:dyDescent="0.3">
      <c r="B4" s="23" t="s">
        <v>3</v>
      </c>
      <c r="C4" s="23"/>
      <c r="D4" s="23"/>
      <c r="E4" s="23"/>
      <c r="F4" s="23"/>
    </row>
    <row r="5" spans="1:7" x14ac:dyDescent="0.3">
      <c r="B5" s="24" t="s">
        <v>4</v>
      </c>
      <c r="C5" s="24"/>
      <c r="D5" s="24"/>
      <c r="E5" s="24"/>
      <c r="F5" s="1" t="s">
        <v>5</v>
      </c>
    </row>
    <row r="6" spans="1:7" x14ac:dyDescent="0.3">
      <c r="B6" s="22" t="s">
        <v>6</v>
      </c>
      <c r="C6" s="22"/>
      <c r="D6" s="22"/>
      <c r="E6" s="22"/>
      <c r="F6" s="2">
        <v>44098</v>
      </c>
    </row>
    <row r="7" spans="1:7" x14ac:dyDescent="0.3">
      <c r="A7" s="4" t="s">
        <v>11</v>
      </c>
      <c r="B7" s="4" t="s">
        <v>8</v>
      </c>
      <c r="C7" s="4" t="s">
        <v>12</v>
      </c>
      <c r="D7" s="4" t="s">
        <v>9</v>
      </c>
      <c r="E7" s="4" t="s">
        <v>7</v>
      </c>
      <c r="F7" s="4" t="s">
        <v>10</v>
      </c>
    </row>
    <row r="8" spans="1:7" x14ac:dyDescent="0.3">
      <c r="A8" s="10">
        <v>1</v>
      </c>
      <c r="B8" s="10" t="s">
        <v>63</v>
      </c>
      <c r="C8" s="11">
        <v>11860</v>
      </c>
      <c r="D8" s="12">
        <v>1724.087591240876</v>
      </c>
      <c r="E8" s="10" t="s">
        <v>14</v>
      </c>
      <c r="F8" s="10" t="s">
        <v>64</v>
      </c>
      <c r="G8" s="6"/>
    </row>
    <row r="9" spans="1:7" x14ac:dyDescent="0.3">
      <c r="A9" s="10">
        <v>2</v>
      </c>
      <c r="B9" s="10" t="s">
        <v>63</v>
      </c>
      <c r="C9" s="11">
        <v>11780</v>
      </c>
      <c r="D9" s="12">
        <v>1712.4087591240877</v>
      </c>
      <c r="E9" s="10" t="s">
        <v>14</v>
      </c>
      <c r="F9" s="10" t="s">
        <v>65</v>
      </c>
      <c r="G9" s="6"/>
    </row>
    <row r="10" spans="1:7" x14ac:dyDescent="0.3">
      <c r="A10" s="10">
        <v>3</v>
      </c>
      <c r="B10" s="10" t="s">
        <v>66</v>
      </c>
      <c r="C10" s="11">
        <v>4930</v>
      </c>
      <c r="D10" s="12">
        <v>712.40875912408762</v>
      </c>
      <c r="E10" s="10" t="s">
        <v>14</v>
      </c>
      <c r="F10" s="10" t="s">
        <v>15</v>
      </c>
      <c r="G10" s="6"/>
    </row>
    <row r="11" spans="1:7" x14ac:dyDescent="0.3">
      <c r="A11" s="10">
        <v>4</v>
      </c>
      <c r="B11" s="11" t="s">
        <v>67</v>
      </c>
      <c r="C11" s="11">
        <v>5476</v>
      </c>
      <c r="D11" s="12">
        <v>792.11678832116797</v>
      </c>
      <c r="E11" s="10" t="s">
        <v>14</v>
      </c>
      <c r="F11" s="10" t="s">
        <v>15</v>
      </c>
      <c r="G11" s="6"/>
    </row>
    <row r="12" spans="1:7" x14ac:dyDescent="0.3">
      <c r="A12" s="10">
        <v>5</v>
      </c>
      <c r="B12" s="11" t="s">
        <v>68</v>
      </c>
      <c r="C12" s="11">
        <v>5140</v>
      </c>
      <c r="D12" s="12">
        <v>743.06569343065701</v>
      </c>
      <c r="E12" s="10" t="s">
        <v>14</v>
      </c>
      <c r="F12" s="10" t="s">
        <v>15</v>
      </c>
      <c r="G12" s="6"/>
    </row>
    <row r="13" spans="1:7" x14ac:dyDescent="0.3">
      <c r="A13" s="10">
        <v>6</v>
      </c>
      <c r="B13" s="10" t="s">
        <v>69</v>
      </c>
      <c r="C13" s="11">
        <v>5250</v>
      </c>
      <c r="D13" s="12">
        <v>759.12408759124094</v>
      </c>
      <c r="E13" s="10" t="s">
        <v>14</v>
      </c>
      <c r="F13" s="10" t="s">
        <v>15</v>
      </c>
      <c r="G13" s="6"/>
    </row>
    <row r="14" spans="1:7" x14ac:dyDescent="0.3">
      <c r="A14" s="10">
        <v>7</v>
      </c>
      <c r="B14" s="10" t="s">
        <v>70</v>
      </c>
      <c r="C14" s="11">
        <v>6190</v>
      </c>
      <c r="D14" s="12">
        <v>896.35036496350369</v>
      </c>
      <c r="E14" s="10" t="s">
        <v>14</v>
      </c>
      <c r="F14" s="10" t="s">
        <v>15</v>
      </c>
      <c r="G14" s="6"/>
    </row>
    <row r="15" spans="1:7" x14ac:dyDescent="0.3">
      <c r="A15" s="10">
        <v>8</v>
      </c>
      <c r="B15" s="10" t="s">
        <v>71</v>
      </c>
      <c r="C15" s="11">
        <v>5924</v>
      </c>
      <c r="D15" s="12">
        <v>857.51824817518252</v>
      </c>
      <c r="E15" s="10" t="s">
        <v>14</v>
      </c>
      <c r="F15" s="10" t="s">
        <v>15</v>
      </c>
      <c r="G15" s="6"/>
    </row>
    <row r="16" spans="1:7" x14ac:dyDescent="0.3">
      <c r="A16" s="10">
        <v>9</v>
      </c>
      <c r="B16" s="10" t="s">
        <v>72</v>
      </c>
      <c r="C16" s="11">
        <v>5770</v>
      </c>
      <c r="D16" s="12">
        <v>835.03649635036504</v>
      </c>
      <c r="E16" s="10" t="s">
        <v>14</v>
      </c>
      <c r="F16" s="10" t="s">
        <v>15</v>
      </c>
      <c r="G16" s="6"/>
    </row>
    <row r="17" spans="1:7" s="5" customFormat="1" x14ac:dyDescent="0.3">
      <c r="A17" s="10">
        <v>10</v>
      </c>
      <c r="B17" s="10" t="s">
        <v>73</v>
      </c>
      <c r="C17" s="11">
        <v>6148</v>
      </c>
      <c r="D17" s="12">
        <v>890.21897810218979</v>
      </c>
      <c r="E17" s="10" t="s">
        <v>14</v>
      </c>
      <c r="F17" s="10" t="s">
        <v>15</v>
      </c>
      <c r="G17" s="6"/>
    </row>
    <row r="18" spans="1:7" s="5" customFormat="1" x14ac:dyDescent="0.3">
      <c r="A18" s="10">
        <v>11</v>
      </c>
      <c r="B18" s="10" t="s">
        <v>74</v>
      </c>
      <c r="C18" s="11">
        <v>5770</v>
      </c>
      <c r="D18" s="12">
        <v>835.03649635036504</v>
      </c>
      <c r="E18" s="10" t="s">
        <v>14</v>
      </c>
      <c r="F18" s="10" t="s">
        <v>15</v>
      </c>
      <c r="G18" s="6"/>
    </row>
    <row r="19" spans="1:7" s="5" customFormat="1" x14ac:dyDescent="0.3">
      <c r="A19" s="10">
        <v>12</v>
      </c>
      <c r="B19" s="10" t="s">
        <v>75</v>
      </c>
      <c r="C19" s="11">
        <v>6372</v>
      </c>
      <c r="D19" s="12">
        <v>922.91970802919718</v>
      </c>
      <c r="E19" s="10" t="s">
        <v>14</v>
      </c>
      <c r="F19" s="10" t="s">
        <v>15</v>
      </c>
      <c r="G19" s="6"/>
    </row>
    <row r="20" spans="1:7" x14ac:dyDescent="0.3">
      <c r="A20" s="10">
        <v>13</v>
      </c>
      <c r="B20" s="10" t="s">
        <v>76</v>
      </c>
      <c r="C20" s="11">
        <v>6190</v>
      </c>
      <c r="D20" s="12">
        <v>896.35036496350369</v>
      </c>
      <c r="E20" s="10" t="s">
        <v>14</v>
      </c>
      <c r="F20" s="10" t="s">
        <v>15</v>
      </c>
      <c r="G20" s="6"/>
    </row>
    <row r="21" spans="1:7" x14ac:dyDescent="0.3">
      <c r="A21" s="10">
        <v>14</v>
      </c>
      <c r="B21" s="10" t="s">
        <v>77</v>
      </c>
      <c r="C21" s="11">
        <v>6596</v>
      </c>
      <c r="D21" s="12">
        <v>955.62043795620446</v>
      </c>
      <c r="E21" s="10" t="s">
        <v>14</v>
      </c>
      <c r="F21" s="10" t="s">
        <v>15</v>
      </c>
      <c r="G21" s="6"/>
    </row>
    <row r="22" spans="1:7" s="8" customFormat="1" x14ac:dyDescent="0.3">
      <c r="A22" s="10">
        <v>15</v>
      </c>
      <c r="B22" s="10" t="s">
        <v>77</v>
      </c>
      <c r="C22" s="11">
        <v>6596</v>
      </c>
      <c r="D22" s="12">
        <v>955.62043795620446</v>
      </c>
      <c r="E22" s="10" t="s">
        <v>14</v>
      </c>
      <c r="F22" s="10" t="s">
        <v>15</v>
      </c>
      <c r="G22" s="6"/>
    </row>
    <row r="23" spans="1:7" s="9" customFormat="1" x14ac:dyDescent="0.3">
      <c r="A23" s="10">
        <v>16</v>
      </c>
      <c r="B23" s="10" t="s">
        <v>78</v>
      </c>
      <c r="C23" s="11">
        <v>7044</v>
      </c>
      <c r="D23" s="12">
        <v>1021.021897810219</v>
      </c>
      <c r="E23" s="10" t="s">
        <v>14</v>
      </c>
      <c r="F23" s="10" t="s">
        <v>15</v>
      </c>
      <c r="G23" s="6"/>
    </row>
    <row r="24" spans="1:7" s="8" customFormat="1" x14ac:dyDescent="0.3">
      <c r="A24" s="10">
        <v>17</v>
      </c>
      <c r="B24" s="10" t="s">
        <v>79</v>
      </c>
      <c r="C24" s="11">
        <v>7652</v>
      </c>
      <c r="D24" s="12">
        <v>1109.7810218978102</v>
      </c>
      <c r="E24" s="10" t="s">
        <v>14</v>
      </c>
      <c r="F24" s="10" t="s">
        <v>15</v>
      </c>
      <c r="G24" s="6"/>
    </row>
    <row r="25" spans="1:7" x14ac:dyDescent="0.3">
      <c r="A25" s="10">
        <v>18</v>
      </c>
      <c r="B25" s="10" t="s">
        <v>80</v>
      </c>
      <c r="C25" s="11">
        <v>7396</v>
      </c>
      <c r="D25" s="12">
        <v>1072.4087591240877</v>
      </c>
      <c r="E25" s="10" t="s">
        <v>14</v>
      </c>
      <c r="F25" s="10" t="s">
        <v>15</v>
      </c>
      <c r="G25" s="6"/>
    </row>
    <row r="26" spans="1:7" s="8" customFormat="1" x14ac:dyDescent="0.3">
      <c r="A26" s="10">
        <v>19</v>
      </c>
      <c r="B26" s="10" t="s">
        <v>19</v>
      </c>
      <c r="C26" s="11">
        <v>8020</v>
      </c>
      <c r="D26" s="12">
        <v>1163.5036496350365</v>
      </c>
      <c r="E26" s="10" t="s">
        <v>14</v>
      </c>
      <c r="F26" s="10" t="s">
        <v>15</v>
      </c>
      <c r="G26" s="6"/>
    </row>
    <row r="27" spans="1:7" x14ac:dyDescent="0.3">
      <c r="A27" s="10">
        <v>20</v>
      </c>
      <c r="B27" s="10" t="s">
        <v>47</v>
      </c>
      <c r="C27" s="11">
        <v>8260</v>
      </c>
      <c r="D27" s="12">
        <v>1198.5401459854015</v>
      </c>
      <c r="E27" s="10" t="s">
        <v>14</v>
      </c>
      <c r="F27" s="10" t="s">
        <v>15</v>
      </c>
      <c r="G27" s="6"/>
    </row>
    <row r="28" spans="1:7" x14ac:dyDescent="0.3">
      <c r="A28" s="10">
        <v>21</v>
      </c>
      <c r="B28" s="10" t="s">
        <v>26</v>
      </c>
      <c r="C28" s="11">
        <v>730</v>
      </c>
      <c r="D28" s="12">
        <v>99.270072992700733</v>
      </c>
      <c r="E28" s="10" t="s">
        <v>16</v>
      </c>
      <c r="F28" s="10" t="s">
        <v>21</v>
      </c>
      <c r="G28" s="6"/>
    </row>
    <row r="29" spans="1:7" s="14" customFormat="1" x14ac:dyDescent="0.3">
      <c r="A29" s="10"/>
      <c r="B29" s="10" t="s">
        <v>143</v>
      </c>
      <c r="C29" s="11">
        <v>630</v>
      </c>
      <c r="D29" s="12">
        <f>Table1[[#This Row],[Rmb Price]]/6.85</f>
        <v>91.970802919708035</v>
      </c>
      <c r="E29" s="10" t="s">
        <v>16</v>
      </c>
      <c r="F29" s="10" t="s">
        <v>15</v>
      </c>
      <c r="G29" s="6"/>
    </row>
    <row r="30" spans="1:7" x14ac:dyDescent="0.3">
      <c r="A30" s="10">
        <v>22</v>
      </c>
      <c r="B30" s="10" t="s">
        <v>81</v>
      </c>
      <c r="C30" s="11">
        <v>6800</v>
      </c>
      <c r="D30" s="12">
        <v>985.40145985401466</v>
      </c>
      <c r="E30" s="13" t="s">
        <v>13</v>
      </c>
      <c r="F30" s="10" t="s">
        <v>21</v>
      </c>
      <c r="G30" s="6"/>
    </row>
    <row r="31" spans="1:7" x14ac:dyDescent="0.3">
      <c r="A31" s="10">
        <v>23</v>
      </c>
      <c r="B31" s="10" t="s">
        <v>20</v>
      </c>
      <c r="C31" s="11">
        <v>16700</v>
      </c>
      <c r="D31" s="12">
        <v>2430.6569343065694</v>
      </c>
      <c r="E31" s="13" t="s">
        <v>13</v>
      </c>
      <c r="F31" s="10" t="s">
        <v>21</v>
      </c>
      <c r="G31" s="6"/>
    </row>
    <row r="32" spans="1:7" s="8" customFormat="1" x14ac:dyDescent="0.3">
      <c r="A32" s="10">
        <v>24</v>
      </c>
      <c r="B32" s="10" t="s">
        <v>22</v>
      </c>
      <c r="C32" s="11">
        <v>22800</v>
      </c>
      <c r="D32" s="12">
        <v>3321.1678832116791</v>
      </c>
      <c r="E32" s="10" t="s">
        <v>13</v>
      </c>
      <c r="F32" s="10" t="s">
        <v>21</v>
      </c>
      <c r="G32" s="6"/>
    </row>
    <row r="33" spans="1:7" x14ac:dyDescent="0.3">
      <c r="A33" s="10">
        <v>25</v>
      </c>
      <c r="B33" s="10" t="s">
        <v>23</v>
      </c>
      <c r="C33" s="11">
        <v>7050</v>
      </c>
      <c r="D33" s="12">
        <v>970.80291970802921</v>
      </c>
      <c r="E33" s="13" t="s">
        <v>13</v>
      </c>
      <c r="F33" s="10" t="s">
        <v>21</v>
      </c>
      <c r="G33" s="6"/>
    </row>
    <row r="34" spans="1:7" x14ac:dyDescent="0.3">
      <c r="A34" s="10">
        <v>26</v>
      </c>
      <c r="B34" s="10" t="s">
        <v>82</v>
      </c>
      <c r="C34" s="11">
        <v>14900</v>
      </c>
      <c r="D34" s="12">
        <v>2167.8832116788321</v>
      </c>
      <c r="E34" s="13" t="s">
        <v>13</v>
      </c>
      <c r="F34" s="10" t="s">
        <v>83</v>
      </c>
      <c r="G34" s="6"/>
    </row>
    <row r="35" spans="1:7" x14ac:dyDescent="0.3">
      <c r="A35" s="10">
        <v>27</v>
      </c>
      <c r="B35" s="10" t="s">
        <v>84</v>
      </c>
      <c r="C35" s="11">
        <v>13900</v>
      </c>
      <c r="D35" s="12">
        <v>2021.8978102189783</v>
      </c>
      <c r="E35" s="13" t="s">
        <v>13</v>
      </c>
      <c r="F35" s="10" t="s">
        <v>85</v>
      </c>
      <c r="G35" s="6"/>
    </row>
    <row r="36" spans="1:7" x14ac:dyDescent="0.3">
      <c r="A36" s="10">
        <v>28</v>
      </c>
      <c r="B36" s="10" t="s">
        <v>24</v>
      </c>
      <c r="C36" s="11">
        <v>7800</v>
      </c>
      <c r="D36" s="12">
        <v>1131.3868613138686</v>
      </c>
      <c r="E36" s="13" t="s">
        <v>13</v>
      </c>
      <c r="F36" s="10" t="s">
        <v>21</v>
      </c>
      <c r="G36" s="6"/>
    </row>
    <row r="37" spans="1:7" x14ac:dyDescent="0.3">
      <c r="A37" s="10">
        <v>29</v>
      </c>
      <c r="B37" s="10" t="s">
        <v>25</v>
      </c>
      <c r="C37" s="11">
        <v>27500</v>
      </c>
      <c r="D37" s="12">
        <v>4007.2992700729928</v>
      </c>
      <c r="E37" s="13" t="s">
        <v>13</v>
      </c>
      <c r="F37" s="10" t="s">
        <v>21</v>
      </c>
      <c r="G37" s="6"/>
    </row>
    <row r="38" spans="1:7" x14ac:dyDescent="0.3">
      <c r="A38" s="10">
        <v>30</v>
      </c>
      <c r="B38" s="10" t="s">
        <v>86</v>
      </c>
      <c r="C38" s="11">
        <v>27450</v>
      </c>
      <c r="D38" s="12">
        <v>3949.6402877697842</v>
      </c>
      <c r="E38" s="13" t="s">
        <v>87</v>
      </c>
      <c r="F38" s="10" t="s">
        <v>21</v>
      </c>
      <c r="G38" s="6"/>
    </row>
    <row r="39" spans="1:7" s="14" customFormat="1" x14ac:dyDescent="0.3">
      <c r="A39" s="10">
        <v>31</v>
      </c>
      <c r="B39" s="10" t="s">
        <v>144</v>
      </c>
      <c r="C39" s="11">
        <v>36550</v>
      </c>
      <c r="D39" s="12">
        <f>Table1[[#This Row],[Rmb Price]]/6.85</f>
        <v>5335.7664233576643</v>
      </c>
      <c r="E39" s="10" t="s">
        <v>87</v>
      </c>
      <c r="F39" s="10" t="s">
        <v>15</v>
      </c>
      <c r="G39" s="6"/>
    </row>
    <row r="40" spans="1:7" x14ac:dyDescent="0.3">
      <c r="A40" s="10">
        <v>32</v>
      </c>
      <c r="B40" s="10" t="s">
        <v>88</v>
      </c>
      <c r="C40" s="11">
        <v>30450</v>
      </c>
      <c r="D40" s="12">
        <v>4381.294964028777</v>
      </c>
      <c r="E40" s="13" t="s">
        <v>87</v>
      </c>
      <c r="F40" s="10" t="s">
        <v>89</v>
      </c>
      <c r="G40" s="6"/>
    </row>
    <row r="41" spans="1:7" x14ac:dyDescent="0.3">
      <c r="A41" s="10">
        <v>31</v>
      </c>
      <c r="B41" s="10"/>
      <c r="C41" s="11"/>
      <c r="D41" s="12"/>
      <c r="E41" s="13"/>
      <c r="F41" s="10"/>
      <c r="G41" s="6"/>
    </row>
    <row r="42" spans="1:7" s="7" customFormat="1" x14ac:dyDescent="0.3">
      <c r="A42" s="15">
        <v>1</v>
      </c>
      <c r="B42" s="15" t="s">
        <v>17</v>
      </c>
      <c r="C42" s="16">
        <v>260</v>
      </c>
      <c r="D42" s="17">
        <v>37.410071942446045</v>
      </c>
      <c r="E42" s="15" t="s">
        <v>16</v>
      </c>
      <c r="F42" s="15" t="s">
        <v>21</v>
      </c>
      <c r="G42" s="6"/>
    </row>
    <row r="43" spans="1:7" x14ac:dyDescent="0.3">
      <c r="A43" s="15">
        <v>2</v>
      </c>
      <c r="B43" s="15" t="s">
        <v>28</v>
      </c>
      <c r="C43" s="16">
        <v>1350</v>
      </c>
      <c r="D43" s="17">
        <v>194.24460431654677</v>
      </c>
      <c r="E43" s="18" t="s">
        <v>7</v>
      </c>
      <c r="F43" s="15" t="s">
        <v>21</v>
      </c>
      <c r="G43" s="6"/>
    </row>
    <row r="44" spans="1:7" s="8" customFormat="1" x14ac:dyDescent="0.3">
      <c r="A44" s="15">
        <v>3</v>
      </c>
      <c r="B44" s="15" t="s">
        <v>29</v>
      </c>
      <c r="C44" s="16">
        <v>1150</v>
      </c>
      <c r="D44" s="17">
        <v>165.46762589928056</v>
      </c>
      <c r="E44" s="15" t="s">
        <v>7</v>
      </c>
      <c r="F44" s="15" t="s">
        <v>21</v>
      </c>
      <c r="G44" s="6"/>
    </row>
    <row r="45" spans="1:7" s="8" customFormat="1" x14ac:dyDescent="0.3">
      <c r="A45" s="15">
        <v>4</v>
      </c>
      <c r="B45" s="15" t="s">
        <v>30</v>
      </c>
      <c r="C45" s="16">
        <v>980</v>
      </c>
      <c r="D45" s="17">
        <v>141.00719424460431</v>
      </c>
      <c r="E45" s="15" t="s">
        <v>7</v>
      </c>
      <c r="F45" s="15" t="s">
        <v>21</v>
      </c>
      <c r="G45" s="6"/>
    </row>
    <row r="46" spans="1:7" x14ac:dyDescent="0.3">
      <c r="A46" s="15">
        <v>5</v>
      </c>
      <c r="B46" s="15" t="s">
        <v>31</v>
      </c>
      <c r="C46" s="16">
        <v>780</v>
      </c>
      <c r="D46" s="17">
        <v>112.23021582733813</v>
      </c>
      <c r="E46" s="15" t="s">
        <v>7</v>
      </c>
      <c r="F46" s="15" t="s">
        <v>21</v>
      </c>
      <c r="G46" s="6"/>
    </row>
    <row r="47" spans="1:7" x14ac:dyDescent="0.3">
      <c r="A47" s="15">
        <v>6</v>
      </c>
      <c r="B47" s="15" t="s">
        <v>32</v>
      </c>
      <c r="C47" s="16">
        <v>9340</v>
      </c>
      <c r="D47" s="17">
        <v>1343.8848920863309</v>
      </c>
      <c r="E47" s="15" t="s">
        <v>7</v>
      </c>
      <c r="F47" s="15" t="s">
        <v>21</v>
      </c>
      <c r="G47" s="6"/>
    </row>
    <row r="48" spans="1:7" x14ac:dyDescent="0.3">
      <c r="A48" s="15">
        <v>7</v>
      </c>
      <c r="B48" s="15" t="s">
        <v>90</v>
      </c>
      <c r="C48" s="16">
        <v>4750</v>
      </c>
      <c r="D48" s="17">
        <v>683.45323741007189</v>
      </c>
      <c r="E48" s="15" t="s">
        <v>7</v>
      </c>
      <c r="F48" s="15" t="s">
        <v>21</v>
      </c>
      <c r="G48" s="6"/>
    </row>
    <row r="49" spans="1:7" x14ac:dyDescent="0.3">
      <c r="A49" s="15">
        <v>8</v>
      </c>
      <c r="B49" s="15" t="s">
        <v>33</v>
      </c>
      <c r="C49" s="16">
        <v>490</v>
      </c>
      <c r="D49" s="17">
        <v>70.503597122302153</v>
      </c>
      <c r="E49" s="15" t="s">
        <v>7</v>
      </c>
      <c r="F49" s="15" t="s">
        <v>21</v>
      </c>
      <c r="G49" s="6"/>
    </row>
    <row r="50" spans="1:7" x14ac:dyDescent="0.3">
      <c r="A50" s="15">
        <v>9</v>
      </c>
      <c r="B50" s="15" t="s">
        <v>34</v>
      </c>
      <c r="C50" s="16">
        <v>4050</v>
      </c>
      <c r="D50" s="17">
        <v>582.73381294964031</v>
      </c>
      <c r="E50" s="15" t="s">
        <v>7</v>
      </c>
      <c r="F50" s="15" t="s">
        <v>21</v>
      </c>
      <c r="G50" s="6"/>
    </row>
    <row r="51" spans="1:7" x14ac:dyDescent="0.3">
      <c r="A51" s="15">
        <v>10</v>
      </c>
      <c r="B51" s="15" t="s">
        <v>35</v>
      </c>
      <c r="C51" s="16">
        <v>700</v>
      </c>
      <c r="D51" s="17">
        <v>100.71942446043165</v>
      </c>
      <c r="E51" s="15" t="s">
        <v>7</v>
      </c>
      <c r="F51" s="15" t="s">
        <v>21</v>
      </c>
      <c r="G51" s="6"/>
    </row>
    <row r="52" spans="1:7" x14ac:dyDescent="0.3">
      <c r="A52" s="15">
        <v>11</v>
      </c>
      <c r="B52" s="15" t="s">
        <v>36</v>
      </c>
      <c r="C52" s="16">
        <v>3750</v>
      </c>
      <c r="D52" s="17">
        <v>539.56834532374103</v>
      </c>
      <c r="E52" s="15" t="s">
        <v>7</v>
      </c>
      <c r="F52" s="15" t="s">
        <v>21</v>
      </c>
      <c r="G52" s="6"/>
    </row>
    <row r="53" spans="1:7" x14ac:dyDescent="0.3">
      <c r="A53" s="15">
        <v>12</v>
      </c>
      <c r="B53" s="15" t="s">
        <v>37</v>
      </c>
      <c r="C53" s="16">
        <v>1150</v>
      </c>
      <c r="D53" s="17">
        <v>165.46762589928056</v>
      </c>
      <c r="E53" s="15" t="s">
        <v>7</v>
      </c>
      <c r="F53" s="15" t="s">
        <v>21</v>
      </c>
      <c r="G53" s="6"/>
    </row>
    <row r="54" spans="1:7" x14ac:dyDescent="0.3">
      <c r="A54" s="15">
        <v>13</v>
      </c>
      <c r="B54" s="15" t="s">
        <v>91</v>
      </c>
      <c r="C54" s="16">
        <v>3950</v>
      </c>
      <c r="D54" s="17">
        <v>568.34532374100718</v>
      </c>
      <c r="E54" s="15" t="s">
        <v>7</v>
      </c>
      <c r="F54" s="15" t="s">
        <v>21</v>
      </c>
      <c r="G54" s="6"/>
    </row>
    <row r="55" spans="1:7" x14ac:dyDescent="0.3">
      <c r="A55" s="15">
        <v>14</v>
      </c>
      <c r="B55" s="15" t="s">
        <v>38</v>
      </c>
      <c r="C55" s="16">
        <v>3790</v>
      </c>
      <c r="D55" s="17">
        <v>545.32374100719426</v>
      </c>
      <c r="E55" s="15" t="s">
        <v>7</v>
      </c>
      <c r="F55" s="15" t="s">
        <v>21</v>
      </c>
      <c r="G55" s="6"/>
    </row>
    <row r="56" spans="1:7" x14ac:dyDescent="0.3">
      <c r="A56" s="15">
        <v>15</v>
      </c>
      <c r="B56" s="15" t="s">
        <v>92</v>
      </c>
      <c r="C56" s="16">
        <v>350</v>
      </c>
      <c r="D56" s="17">
        <v>50.359712230215827</v>
      </c>
      <c r="E56" s="15" t="s">
        <v>7</v>
      </c>
      <c r="F56" s="15" t="s">
        <v>21</v>
      </c>
      <c r="G56" s="6"/>
    </row>
    <row r="57" spans="1:7" x14ac:dyDescent="0.3">
      <c r="A57" s="15">
        <v>16</v>
      </c>
      <c r="B57" s="15" t="s">
        <v>39</v>
      </c>
      <c r="C57" s="16">
        <v>380</v>
      </c>
      <c r="D57" s="17">
        <v>54.676258992805757</v>
      </c>
      <c r="E57" s="15" t="s">
        <v>7</v>
      </c>
      <c r="F57" s="15" t="s">
        <v>21</v>
      </c>
      <c r="G57" s="6"/>
    </row>
    <row r="58" spans="1:7" x14ac:dyDescent="0.3">
      <c r="A58" s="15">
        <v>17</v>
      </c>
      <c r="B58" s="15" t="s">
        <v>40</v>
      </c>
      <c r="C58" s="16">
        <v>7450</v>
      </c>
      <c r="D58" s="17">
        <v>1071.9424460431655</v>
      </c>
      <c r="E58" s="15" t="s">
        <v>7</v>
      </c>
      <c r="F58" s="15" t="s">
        <v>21</v>
      </c>
      <c r="G58" s="6"/>
    </row>
    <row r="59" spans="1:7" x14ac:dyDescent="0.3">
      <c r="A59" s="15">
        <v>18</v>
      </c>
      <c r="B59" s="15" t="s">
        <v>18</v>
      </c>
      <c r="C59" s="16">
        <v>8550</v>
      </c>
      <c r="D59" s="17">
        <v>1230.2158273381294</v>
      </c>
      <c r="E59" s="15" t="s">
        <v>16</v>
      </c>
      <c r="F59" s="15" t="s">
        <v>21</v>
      </c>
      <c r="G59" s="6"/>
    </row>
    <row r="60" spans="1:7" x14ac:dyDescent="0.3">
      <c r="A60" s="15">
        <v>19</v>
      </c>
      <c r="B60" s="15" t="s">
        <v>41</v>
      </c>
      <c r="C60" s="16">
        <v>6500</v>
      </c>
      <c r="D60" s="17">
        <v>935.25179856115108</v>
      </c>
      <c r="E60" s="15" t="s">
        <v>7</v>
      </c>
      <c r="F60" s="15" t="s">
        <v>21</v>
      </c>
      <c r="G60" s="6"/>
    </row>
    <row r="61" spans="1:7" x14ac:dyDescent="0.3">
      <c r="A61" s="15">
        <v>20</v>
      </c>
      <c r="B61" s="15" t="s">
        <v>42</v>
      </c>
      <c r="C61" s="16">
        <v>7230</v>
      </c>
      <c r="D61" s="17">
        <v>1040.2877697841727</v>
      </c>
      <c r="E61" s="15" t="s">
        <v>7</v>
      </c>
      <c r="F61" s="15" t="s">
        <v>21</v>
      </c>
      <c r="G61" s="6"/>
    </row>
    <row r="62" spans="1:7" x14ac:dyDescent="0.3">
      <c r="A62" s="15">
        <v>21</v>
      </c>
      <c r="B62" s="15" t="s">
        <v>43</v>
      </c>
      <c r="C62" s="16">
        <v>4350</v>
      </c>
      <c r="D62" s="17">
        <v>625.89928057553959</v>
      </c>
      <c r="E62" s="15" t="s">
        <v>7</v>
      </c>
      <c r="F62" s="15" t="s">
        <v>21</v>
      </c>
      <c r="G62" s="6"/>
    </row>
    <row r="63" spans="1:7" x14ac:dyDescent="0.3">
      <c r="A63" s="15">
        <v>22</v>
      </c>
      <c r="B63" s="15" t="s">
        <v>44</v>
      </c>
      <c r="C63" s="16">
        <v>7730</v>
      </c>
      <c r="D63" s="17">
        <v>1112.230215827338</v>
      </c>
      <c r="E63" s="15" t="s">
        <v>7</v>
      </c>
      <c r="F63" s="15" t="s">
        <v>21</v>
      </c>
    </row>
    <row r="64" spans="1:7" x14ac:dyDescent="0.3">
      <c r="A64" s="15">
        <v>23</v>
      </c>
      <c r="B64" s="15" t="s">
        <v>27</v>
      </c>
      <c r="C64" s="16">
        <v>6540</v>
      </c>
      <c r="D64" s="17">
        <v>941.00719424460431</v>
      </c>
      <c r="E64" s="15" t="s">
        <v>7</v>
      </c>
      <c r="F64" s="15" t="s">
        <v>21</v>
      </c>
    </row>
    <row r="65" spans="1:6" x14ac:dyDescent="0.3">
      <c r="A65" s="15">
        <v>24</v>
      </c>
      <c r="B65" s="15" t="s">
        <v>45</v>
      </c>
      <c r="C65" s="16">
        <v>6850</v>
      </c>
      <c r="D65" s="17">
        <v>985.61151079136687</v>
      </c>
      <c r="E65" s="15" t="s">
        <v>7</v>
      </c>
      <c r="F65" s="15" t="s">
        <v>21</v>
      </c>
    </row>
    <row r="66" spans="1:6" x14ac:dyDescent="0.3">
      <c r="A66" s="10"/>
      <c r="B66" s="10"/>
      <c r="C66" s="11"/>
      <c r="D66" s="12"/>
      <c r="E66" s="10"/>
      <c r="F66" s="10"/>
    </row>
    <row r="67" spans="1:6" x14ac:dyDescent="0.3">
      <c r="A67" s="19">
        <v>1</v>
      </c>
      <c r="B67" s="19" t="s">
        <v>93</v>
      </c>
      <c r="C67" s="20">
        <v>3530</v>
      </c>
      <c r="D67" s="21">
        <f>Table1[[#This Row],[Rmb Price]]/6.8</f>
        <v>519.11764705882354</v>
      </c>
      <c r="E67" s="19" t="s">
        <v>46</v>
      </c>
      <c r="F67" s="19" t="s">
        <v>15</v>
      </c>
    </row>
    <row r="68" spans="1:6" x14ac:dyDescent="0.3">
      <c r="A68" s="19">
        <v>2</v>
      </c>
      <c r="B68" s="19" t="s">
        <v>94</v>
      </c>
      <c r="C68" s="20">
        <v>3500</v>
      </c>
      <c r="D68" s="21">
        <f>Table1[[#This Row],[Rmb Price]]/6.8</f>
        <v>514.70588235294122</v>
      </c>
      <c r="E68" s="19" t="s">
        <v>46</v>
      </c>
      <c r="F68" s="19" t="s">
        <v>15</v>
      </c>
    </row>
    <row r="69" spans="1:6" x14ac:dyDescent="0.3">
      <c r="A69" s="19">
        <v>3</v>
      </c>
      <c r="B69" s="19" t="s">
        <v>95</v>
      </c>
      <c r="C69" s="20">
        <v>2430</v>
      </c>
      <c r="D69" s="21">
        <f>Table1[[#This Row],[Rmb Price]]/6.8</f>
        <v>357.35294117647061</v>
      </c>
      <c r="E69" s="19" t="s">
        <v>46</v>
      </c>
      <c r="F69" s="19" t="s">
        <v>15</v>
      </c>
    </row>
    <row r="70" spans="1:6" x14ac:dyDescent="0.3">
      <c r="A70" s="19">
        <v>4</v>
      </c>
      <c r="B70" s="19" t="s">
        <v>96</v>
      </c>
      <c r="C70" s="20">
        <v>1710</v>
      </c>
      <c r="D70" s="21">
        <f>Table1[[#This Row],[Rmb Price]]/6.8</f>
        <v>251.47058823529412</v>
      </c>
      <c r="E70" s="19" t="s">
        <v>46</v>
      </c>
      <c r="F70" s="19" t="s">
        <v>15</v>
      </c>
    </row>
    <row r="71" spans="1:6" x14ac:dyDescent="0.3">
      <c r="A71" s="19">
        <v>5</v>
      </c>
      <c r="B71" s="19" t="s">
        <v>97</v>
      </c>
      <c r="C71" s="20">
        <v>1710</v>
      </c>
      <c r="D71" s="21">
        <f>Table1[[#This Row],[Rmb Price]]/6.8</f>
        <v>251.47058823529412</v>
      </c>
      <c r="E71" s="19" t="s">
        <v>46</v>
      </c>
      <c r="F71" s="19" t="s">
        <v>15</v>
      </c>
    </row>
    <row r="72" spans="1:6" x14ac:dyDescent="0.3">
      <c r="A72" s="19">
        <v>6</v>
      </c>
      <c r="B72" s="19" t="s">
        <v>98</v>
      </c>
      <c r="C72" s="20">
        <v>1750</v>
      </c>
      <c r="D72" s="21">
        <f>Table1[[#This Row],[Rmb Price]]/6.8</f>
        <v>257.35294117647061</v>
      </c>
      <c r="E72" s="19" t="s">
        <v>46</v>
      </c>
      <c r="F72" s="19" t="s">
        <v>15</v>
      </c>
    </row>
    <row r="73" spans="1:6" x14ac:dyDescent="0.3">
      <c r="A73" s="19">
        <v>7</v>
      </c>
      <c r="B73" s="19" t="s">
        <v>99</v>
      </c>
      <c r="C73" s="20">
        <v>1680</v>
      </c>
      <c r="D73" s="21">
        <f>Table1[[#This Row],[Rmb Price]]/6.8</f>
        <v>247.05882352941177</v>
      </c>
      <c r="E73" s="19" t="s">
        <v>46</v>
      </c>
      <c r="F73" s="19" t="s">
        <v>15</v>
      </c>
    </row>
    <row r="74" spans="1:6" x14ac:dyDescent="0.3">
      <c r="A74" s="19">
        <v>8</v>
      </c>
      <c r="B74" s="19" t="s">
        <v>100</v>
      </c>
      <c r="C74" s="20">
        <v>1700</v>
      </c>
      <c r="D74" s="21">
        <f>Table1[[#This Row],[Rmb Price]]/6.8</f>
        <v>250</v>
      </c>
      <c r="E74" s="19" t="s">
        <v>46</v>
      </c>
      <c r="F74" s="19" t="s">
        <v>15</v>
      </c>
    </row>
    <row r="75" spans="1:6" x14ac:dyDescent="0.3">
      <c r="A75" s="19">
        <v>9</v>
      </c>
      <c r="B75" s="19" t="s">
        <v>101</v>
      </c>
      <c r="C75" s="20">
        <v>1680</v>
      </c>
      <c r="D75" s="21">
        <f>Table1[[#This Row],[Rmb Price]]/6.8</f>
        <v>247.05882352941177</v>
      </c>
      <c r="E75" s="19" t="s">
        <v>55</v>
      </c>
      <c r="F75" s="19" t="s">
        <v>15</v>
      </c>
    </row>
    <row r="76" spans="1:6" x14ac:dyDescent="0.3">
      <c r="A76" s="19">
        <v>10</v>
      </c>
      <c r="B76" s="19" t="s">
        <v>50</v>
      </c>
      <c r="C76" s="20">
        <v>10350</v>
      </c>
      <c r="D76" s="21">
        <f>Table1[[#This Row],[Rmb Price]]/6.8</f>
        <v>1522.0588235294117</v>
      </c>
      <c r="E76" s="19" t="s">
        <v>55</v>
      </c>
      <c r="F76" s="19" t="s">
        <v>15</v>
      </c>
    </row>
    <row r="77" spans="1:6" x14ac:dyDescent="0.3">
      <c r="A77" s="19">
        <v>11</v>
      </c>
      <c r="B77" s="19" t="s">
        <v>102</v>
      </c>
      <c r="C77" s="20">
        <v>1730</v>
      </c>
      <c r="D77" s="21">
        <f>Table1[[#This Row],[Rmb Price]]/6.8</f>
        <v>254.41176470588235</v>
      </c>
      <c r="E77" s="19" t="s">
        <v>55</v>
      </c>
      <c r="F77" s="19" t="s">
        <v>15</v>
      </c>
    </row>
    <row r="78" spans="1:6" x14ac:dyDescent="0.3">
      <c r="A78" s="19">
        <v>12</v>
      </c>
      <c r="B78" s="19" t="s">
        <v>103</v>
      </c>
      <c r="C78" s="20">
        <v>2170</v>
      </c>
      <c r="D78" s="21">
        <f>Table1[[#This Row],[Rmb Price]]/6.8</f>
        <v>319.11764705882354</v>
      </c>
      <c r="E78" s="19" t="s">
        <v>55</v>
      </c>
      <c r="F78" s="19" t="s">
        <v>15</v>
      </c>
    </row>
    <row r="79" spans="1:6" x14ac:dyDescent="0.3">
      <c r="A79" s="19">
        <v>13</v>
      </c>
      <c r="B79" s="19" t="s">
        <v>104</v>
      </c>
      <c r="C79" s="20">
        <v>1870</v>
      </c>
      <c r="D79" s="21">
        <f>Table1[[#This Row],[Rmb Price]]/6.8</f>
        <v>275</v>
      </c>
      <c r="E79" s="19" t="s">
        <v>55</v>
      </c>
      <c r="F79" s="19" t="s">
        <v>15</v>
      </c>
    </row>
    <row r="80" spans="1:6" x14ac:dyDescent="0.3">
      <c r="A80" s="19">
        <v>14</v>
      </c>
      <c r="B80" s="19" t="s">
        <v>105</v>
      </c>
      <c r="C80" s="20">
        <v>1870</v>
      </c>
      <c r="D80" s="21">
        <f>Table1[[#This Row],[Rmb Price]]/6.8</f>
        <v>275</v>
      </c>
      <c r="E80" s="19" t="s">
        <v>55</v>
      </c>
      <c r="F80" s="19" t="s">
        <v>15</v>
      </c>
    </row>
    <row r="81" spans="1:6" x14ac:dyDescent="0.3">
      <c r="A81" s="19">
        <v>15</v>
      </c>
      <c r="B81" s="19" t="s">
        <v>106</v>
      </c>
      <c r="C81" s="20">
        <v>1930</v>
      </c>
      <c r="D81" s="21">
        <f>Table1[[#This Row],[Rmb Price]]/6.8</f>
        <v>283.8235294117647</v>
      </c>
      <c r="E81" s="19" t="s">
        <v>55</v>
      </c>
      <c r="F81" s="19" t="s">
        <v>15</v>
      </c>
    </row>
    <row r="82" spans="1:6" x14ac:dyDescent="0.3">
      <c r="A82" s="19">
        <v>16</v>
      </c>
      <c r="B82" s="19" t="s">
        <v>107</v>
      </c>
      <c r="C82" s="20">
        <v>2350</v>
      </c>
      <c r="D82" s="21">
        <f>Table1[[#This Row],[Rmb Price]]/6.8</f>
        <v>345.58823529411768</v>
      </c>
      <c r="E82" s="19" t="s">
        <v>55</v>
      </c>
      <c r="F82" s="19" t="s">
        <v>15</v>
      </c>
    </row>
    <row r="83" spans="1:6" x14ac:dyDescent="0.3">
      <c r="A83" s="19">
        <v>17</v>
      </c>
      <c r="B83" s="19" t="s">
        <v>108</v>
      </c>
      <c r="C83" s="20">
        <v>2330</v>
      </c>
      <c r="D83" s="21">
        <f>Table1[[#This Row],[Rmb Price]]/6.8</f>
        <v>342.64705882352945</v>
      </c>
      <c r="E83" s="19" t="s">
        <v>55</v>
      </c>
      <c r="F83" s="19" t="s">
        <v>15</v>
      </c>
    </row>
    <row r="84" spans="1:6" x14ac:dyDescent="0.3">
      <c r="A84" s="19">
        <v>18</v>
      </c>
      <c r="B84" s="19" t="s">
        <v>109</v>
      </c>
      <c r="C84" s="20">
        <v>3420</v>
      </c>
      <c r="D84" s="21">
        <f>Table1[[#This Row],[Rmb Price]]/6.8</f>
        <v>502.94117647058823</v>
      </c>
      <c r="E84" s="19" t="s">
        <v>55</v>
      </c>
      <c r="F84" s="19" t="s">
        <v>15</v>
      </c>
    </row>
    <row r="85" spans="1:6" x14ac:dyDescent="0.3">
      <c r="A85" s="19">
        <v>19</v>
      </c>
      <c r="B85" s="19">
        <v>3090</v>
      </c>
      <c r="C85" s="20">
        <v>17050</v>
      </c>
      <c r="D85" s="21">
        <f>Table1[[#This Row],[Rmb Price]]/6.8</f>
        <v>2507.3529411764707</v>
      </c>
      <c r="E85" s="19" t="s">
        <v>55</v>
      </c>
      <c r="F85" s="19" t="s">
        <v>15</v>
      </c>
    </row>
    <row r="86" spans="1:6" x14ac:dyDescent="0.3">
      <c r="A86" s="19">
        <v>20</v>
      </c>
      <c r="B86" s="19">
        <v>3080</v>
      </c>
      <c r="C86" s="20">
        <v>7950</v>
      </c>
      <c r="D86" s="21">
        <f>Table1[[#This Row],[Rmb Price]]/6.8</f>
        <v>1169.1176470588236</v>
      </c>
      <c r="E86" s="19" t="s">
        <v>55</v>
      </c>
      <c r="F86" s="19" t="s">
        <v>15</v>
      </c>
    </row>
    <row r="87" spans="1:6" x14ac:dyDescent="0.3">
      <c r="A87" s="19">
        <v>21</v>
      </c>
      <c r="B87" s="19" t="s">
        <v>110</v>
      </c>
      <c r="C87" s="20">
        <v>2340</v>
      </c>
      <c r="D87" s="21">
        <f>Table1[[#This Row],[Rmb Price]]/6.8</f>
        <v>344.11764705882354</v>
      </c>
      <c r="E87" s="19" t="s">
        <v>53</v>
      </c>
      <c r="F87" s="19" t="s">
        <v>15</v>
      </c>
    </row>
    <row r="88" spans="1:6" x14ac:dyDescent="0.3">
      <c r="A88" s="19">
        <v>22</v>
      </c>
      <c r="B88" s="19" t="s">
        <v>111</v>
      </c>
      <c r="C88" s="20">
        <v>1640</v>
      </c>
      <c r="D88" s="21">
        <f>Table1[[#This Row],[Rmb Price]]/6.8</f>
        <v>241.1764705882353</v>
      </c>
      <c r="E88" s="19" t="s">
        <v>53</v>
      </c>
      <c r="F88" s="19" t="s">
        <v>15</v>
      </c>
    </row>
    <row r="89" spans="1:6" x14ac:dyDescent="0.3">
      <c r="A89" s="19">
        <v>23</v>
      </c>
      <c r="B89" s="19" t="s">
        <v>112</v>
      </c>
      <c r="C89" s="20">
        <v>1730</v>
      </c>
      <c r="D89" s="21">
        <f>Table1[[#This Row],[Rmb Price]]/6.8</f>
        <v>254.41176470588235</v>
      </c>
      <c r="E89" s="19" t="s">
        <v>53</v>
      </c>
      <c r="F89" s="19" t="s">
        <v>15</v>
      </c>
    </row>
    <row r="90" spans="1:6" x14ac:dyDescent="0.3">
      <c r="A90" s="19">
        <v>24</v>
      </c>
      <c r="B90" s="19" t="s">
        <v>113</v>
      </c>
      <c r="C90" s="20">
        <v>1720</v>
      </c>
      <c r="D90" s="21">
        <f>Table1[[#This Row],[Rmb Price]]/6.8</f>
        <v>252.94117647058823</v>
      </c>
      <c r="E90" s="19" t="s">
        <v>53</v>
      </c>
      <c r="F90" s="19" t="s">
        <v>15</v>
      </c>
    </row>
    <row r="91" spans="1:6" x14ac:dyDescent="0.3">
      <c r="A91" s="19">
        <v>25</v>
      </c>
      <c r="B91" s="19" t="s">
        <v>114</v>
      </c>
      <c r="C91" s="20">
        <v>1680</v>
      </c>
      <c r="D91" s="21">
        <f>Table1[[#This Row],[Rmb Price]]/6.8</f>
        <v>247.05882352941177</v>
      </c>
      <c r="E91" s="19" t="s">
        <v>53</v>
      </c>
      <c r="F91" s="19" t="s">
        <v>15</v>
      </c>
    </row>
    <row r="92" spans="1:6" x14ac:dyDescent="0.3">
      <c r="A92" s="19">
        <v>26</v>
      </c>
      <c r="B92" s="19" t="s">
        <v>115</v>
      </c>
      <c r="C92" s="20">
        <v>3450</v>
      </c>
      <c r="D92" s="21">
        <f>Table1[[#This Row],[Rmb Price]]/6.8</f>
        <v>507.35294117647061</v>
      </c>
      <c r="E92" s="19" t="s">
        <v>54</v>
      </c>
      <c r="F92" s="19" t="s">
        <v>15</v>
      </c>
    </row>
    <row r="93" spans="1:6" x14ac:dyDescent="0.3">
      <c r="A93" s="19">
        <v>27</v>
      </c>
      <c r="B93" s="19" t="s">
        <v>116</v>
      </c>
      <c r="C93" s="20">
        <v>3500</v>
      </c>
      <c r="D93" s="21">
        <f>Table1[[#This Row],[Rmb Price]]/6.8</f>
        <v>514.70588235294122</v>
      </c>
      <c r="E93" s="19" t="s">
        <v>54</v>
      </c>
      <c r="F93" s="19" t="s">
        <v>15</v>
      </c>
    </row>
    <row r="94" spans="1:6" x14ac:dyDescent="0.3">
      <c r="A94" s="19">
        <v>28</v>
      </c>
      <c r="B94" s="19" t="s">
        <v>117</v>
      </c>
      <c r="C94" s="20">
        <v>3250</v>
      </c>
      <c r="D94" s="21">
        <f>Table1[[#This Row],[Rmb Price]]/6.8</f>
        <v>477.94117647058823</v>
      </c>
      <c r="E94" s="19" t="s">
        <v>54</v>
      </c>
      <c r="F94" s="19" t="s">
        <v>15</v>
      </c>
    </row>
    <row r="95" spans="1:6" x14ac:dyDescent="0.3">
      <c r="A95" s="19">
        <v>29</v>
      </c>
      <c r="B95" s="19" t="s">
        <v>118</v>
      </c>
      <c r="C95" s="20">
        <v>1950</v>
      </c>
      <c r="D95" s="21">
        <f>Table1[[#This Row],[Rmb Price]]/6.8</f>
        <v>286.76470588235293</v>
      </c>
      <c r="E95" s="19" t="s">
        <v>54</v>
      </c>
      <c r="F95" s="19" t="s">
        <v>15</v>
      </c>
    </row>
    <row r="96" spans="1:6" x14ac:dyDescent="0.3">
      <c r="A96" s="19">
        <v>30</v>
      </c>
      <c r="B96" s="19" t="s">
        <v>119</v>
      </c>
      <c r="C96" s="20">
        <v>1870</v>
      </c>
      <c r="D96" s="21">
        <f>Table1[[#This Row],[Rmb Price]]/6.8</f>
        <v>275</v>
      </c>
      <c r="E96" s="19" t="s">
        <v>54</v>
      </c>
      <c r="F96" s="19" t="s">
        <v>15</v>
      </c>
    </row>
    <row r="97" spans="1:6" x14ac:dyDescent="0.3">
      <c r="A97" s="19">
        <v>31</v>
      </c>
      <c r="B97" s="19" t="s">
        <v>120</v>
      </c>
      <c r="C97" s="20">
        <v>10550</v>
      </c>
      <c r="D97" s="21">
        <f>Table1[[#This Row],[Rmb Price]]/6.8</f>
        <v>1551.4705882352941</v>
      </c>
      <c r="E97" s="19" t="s">
        <v>54</v>
      </c>
      <c r="F97" s="19" t="s">
        <v>15</v>
      </c>
    </row>
    <row r="98" spans="1:6" x14ac:dyDescent="0.3">
      <c r="A98" s="19">
        <v>32</v>
      </c>
      <c r="B98" s="19" t="s">
        <v>51</v>
      </c>
      <c r="C98" s="20">
        <v>9050</v>
      </c>
      <c r="D98" s="21">
        <f>Table1[[#This Row],[Rmb Price]]/6.8</f>
        <v>1330.8823529411766</v>
      </c>
      <c r="E98" s="19" t="s">
        <v>54</v>
      </c>
      <c r="F98" s="19" t="s">
        <v>15</v>
      </c>
    </row>
    <row r="99" spans="1:6" x14ac:dyDescent="0.3">
      <c r="A99" s="19">
        <v>33</v>
      </c>
      <c r="B99" s="19" t="s">
        <v>121</v>
      </c>
      <c r="C99" s="20">
        <v>1630</v>
      </c>
      <c r="D99" s="21">
        <f>Table1[[#This Row],[Rmb Price]]/6.8</f>
        <v>239.70588235294119</v>
      </c>
      <c r="E99" s="19" t="s">
        <v>54</v>
      </c>
      <c r="F99" s="19" t="s">
        <v>15</v>
      </c>
    </row>
    <row r="100" spans="1:6" x14ac:dyDescent="0.3">
      <c r="A100" s="19">
        <v>34</v>
      </c>
      <c r="B100" s="19" t="s">
        <v>122</v>
      </c>
      <c r="C100" s="20">
        <v>1680</v>
      </c>
      <c r="D100" s="21">
        <f>Table1[[#This Row],[Rmb Price]]/6.8</f>
        <v>247.05882352941177</v>
      </c>
      <c r="E100" s="19" t="s">
        <v>54</v>
      </c>
      <c r="F100" s="19" t="s">
        <v>15</v>
      </c>
    </row>
    <row r="101" spans="1:6" x14ac:dyDescent="0.3">
      <c r="A101" s="19">
        <v>35</v>
      </c>
      <c r="B101" s="19" t="s">
        <v>123</v>
      </c>
      <c r="C101" s="20">
        <v>1740</v>
      </c>
      <c r="D101" s="21">
        <f>Table1[[#This Row],[Rmb Price]]/6.8</f>
        <v>255.88235294117646</v>
      </c>
      <c r="E101" s="19" t="s">
        <v>54</v>
      </c>
      <c r="F101" s="19" t="s">
        <v>15</v>
      </c>
    </row>
    <row r="102" spans="1:6" x14ac:dyDescent="0.3">
      <c r="A102" s="19">
        <v>36</v>
      </c>
      <c r="B102" s="19" t="s">
        <v>124</v>
      </c>
      <c r="C102" s="20">
        <v>1620</v>
      </c>
      <c r="D102" s="21">
        <f>Table1[[#This Row],[Rmb Price]]/6.8</f>
        <v>238.23529411764707</v>
      </c>
      <c r="E102" s="19" t="s">
        <v>54</v>
      </c>
      <c r="F102" s="19" t="s">
        <v>15</v>
      </c>
    </row>
    <row r="103" spans="1:6" x14ac:dyDescent="0.3">
      <c r="A103" s="19">
        <v>37</v>
      </c>
      <c r="B103" s="19">
        <v>3080</v>
      </c>
      <c r="C103" s="20">
        <v>7750</v>
      </c>
      <c r="D103" s="21">
        <f>Table1[[#This Row],[Rmb Price]]/6.8</f>
        <v>1139.7058823529412</v>
      </c>
      <c r="E103" s="19" t="s">
        <v>138</v>
      </c>
      <c r="F103" s="19" t="s">
        <v>15</v>
      </c>
    </row>
    <row r="104" spans="1:6" x14ac:dyDescent="0.3">
      <c r="A104" s="19">
        <v>38</v>
      </c>
      <c r="B104" s="19" t="s">
        <v>125</v>
      </c>
      <c r="C104" s="20">
        <v>3450</v>
      </c>
      <c r="D104" s="21">
        <f>Table1[[#This Row],[Rmb Price]]/6.8</f>
        <v>507.35294117647061</v>
      </c>
      <c r="E104" s="19" t="s">
        <v>138</v>
      </c>
      <c r="F104" s="19" t="s">
        <v>15</v>
      </c>
    </row>
    <row r="105" spans="1:6" x14ac:dyDescent="0.3">
      <c r="A105" s="19">
        <v>39</v>
      </c>
      <c r="B105" s="19" t="s">
        <v>104</v>
      </c>
      <c r="C105" s="20">
        <v>1850</v>
      </c>
      <c r="D105" s="21">
        <f>Table1[[#This Row],[Rmb Price]]/6.8</f>
        <v>272.05882352941177</v>
      </c>
      <c r="E105" s="19" t="s">
        <v>138</v>
      </c>
      <c r="F105" s="19" t="s">
        <v>15</v>
      </c>
    </row>
    <row r="106" spans="1:6" x14ac:dyDescent="0.3">
      <c r="A106" s="19">
        <v>40</v>
      </c>
      <c r="B106" s="19" t="s">
        <v>126</v>
      </c>
      <c r="C106" s="20">
        <v>1850</v>
      </c>
      <c r="D106" s="21">
        <f>Table1[[#This Row],[Rmb Price]]/6.8</f>
        <v>272.05882352941177</v>
      </c>
      <c r="E106" s="19" t="s">
        <v>138</v>
      </c>
      <c r="F106" s="19" t="s">
        <v>15</v>
      </c>
    </row>
    <row r="107" spans="1:6" x14ac:dyDescent="0.3">
      <c r="A107" s="19">
        <v>41</v>
      </c>
      <c r="B107" s="19" t="s">
        <v>106</v>
      </c>
      <c r="C107" s="20">
        <v>1930</v>
      </c>
      <c r="D107" s="21">
        <f>Table1[[#This Row],[Rmb Price]]/6.8</f>
        <v>283.8235294117647</v>
      </c>
      <c r="E107" s="19" t="s">
        <v>138</v>
      </c>
      <c r="F107" s="19" t="s">
        <v>15</v>
      </c>
    </row>
    <row r="108" spans="1:6" x14ac:dyDescent="0.3">
      <c r="A108" s="19">
        <v>42</v>
      </c>
      <c r="B108" s="19" t="s">
        <v>127</v>
      </c>
      <c r="C108" s="20">
        <v>2130</v>
      </c>
      <c r="D108" s="21">
        <f>Table1[[#This Row],[Rmb Price]]/6.8</f>
        <v>313.23529411764707</v>
      </c>
      <c r="E108" s="19" t="s">
        <v>138</v>
      </c>
      <c r="F108" s="19" t="s">
        <v>15</v>
      </c>
    </row>
    <row r="109" spans="1:6" x14ac:dyDescent="0.3">
      <c r="A109" s="19">
        <v>43</v>
      </c>
      <c r="B109" s="19" t="s">
        <v>128</v>
      </c>
      <c r="C109" s="20">
        <v>2680</v>
      </c>
      <c r="D109" s="21">
        <f>Table1[[#This Row],[Rmb Price]]/6.8</f>
        <v>394.11764705882354</v>
      </c>
      <c r="E109" s="19" t="s">
        <v>138</v>
      </c>
      <c r="F109" s="19" t="s">
        <v>15</v>
      </c>
    </row>
    <row r="110" spans="1:6" x14ac:dyDescent="0.3">
      <c r="A110" s="19">
        <v>44</v>
      </c>
      <c r="B110" s="19" t="s">
        <v>129</v>
      </c>
      <c r="C110" s="20">
        <v>8950</v>
      </c>
      <c r="D110" s="21">
        <f>Table1[[#This Row],[Rmb Price]]/6.8</f>
        <v>1316.1764705882354</v>
      </c>
      <c r="E110" s="19" t="s">
        <v>138</v>
      </c>
      <c r="F110" s="19" t="s">
        <v>15</v>
      </c>
    </row>
    <row r="111" spans="1:6" x14ac:dyDescent="0.3">
      <c r="A111" s="19">
        <v>45</v>
      </c>
      <c r="B111" s="19">
        <v>3090</v>
      </c>
      <c r="C111" s="20">
        <v>17050</v>
      </c>
      <c r="D111" s="21">
        <f>Table1[[#This Row],[Rmb Price]]/6.8</f>
        <v>2507.3529411764707</v>
      </c>
      <c r="E111" s="19" t="s">
        <v>58</v>
      </c>
      <c r="F111" s="19" t="s">
        <v>15</v>
      </c>
    </row>
    <row r="112" spans="1:6" x14ac:dyDescent="0.3">
      <c r="A112" s="19">
        <v>46</v>
      </c>
      <c r="B112" s="19" t="s">
        <v>130</v>
      </c>
      <c r="C112" s="20">
        <v>1930</v>
      </c>
      <c r="D112" s="21">
        <f>Table1[[#This Row],[Rmb Price]]/6.8</f>
        <v>283.8235294117647</v>
      </c>
      <c r="E112" s="19" t="s">
        <v>139</v>
      </c>
      <c r="F112" s="19" t="s">
        <v>15</v>
      </c>
    </row>
    <row r="113" spans="1:6" x14ac:dyDescent="0.3">
      <c r="A113" s="19">
        <v>47</v>
      </c>
      <c r="B113" s="19" t="s">
        <v>131</v>
      </c>
      <c r="C113" s="20">
        <v>1610</v>
      </c>
      <c r="D113" s="21">
        <f>Table1[[#This Row],[Rmb Price]]/6.8</f>
        <v>236.76470588235296</v>
      </c>
      <c r="E113" s="19" t="s">
        <v>58</v>
      </c>
      <c r="F113" s="19" t="s">
        <v>15</v>
      </c>
    </row>
    <row r="114" spans="1:6" x14ac:dyDescent="0.3">
      <c r="A114" s="19">
        <v>48</v>
      </c>
      <c r="B114" s="19" t="s">
        <v>48</v>
      </c>
      <c r="C114" s="20">
        <v>1680</v>
      </c>
      <c r="D114" s="21">
        <f>Table1[[#This Row],[Rmb Price]]/6.8</f>
        <v>247.05882352941177</v>
      </c>
      <c r="E114" s="19" t="s">
        <v>58</v>
      </c>
      <c r="F114" s="19" t="s">
        <v>15</v>
      </c>
    </row>
    <row r="115" spans="1:6" x14ac:dyDescent="0.3">
      <c r="A115" s="19">
        <v>49</v>
      </c>
      <c r="B115" s="19">
        <v>3080</v>
      </c>
      <c r="C115" s="20">
        <v>7750</v>
      </c>
      <c r="D115" s="21">
        <f>Table1[[#This Row],[Rmb Price]]/6.8</f>
        <v>1139.7058823529412</v>
      </c>
      <c r="E115" s="19" t="s">
        <v>60</v>
      </c>
      <c r="F115" s="19" t="s">
        <v>15</v>
      </c>
    </row>
    <row r="116" spans="1:6" x14ac:dyDescent="0.3">
      <c r="A116" s="19">
        <v>50</v>
      </c>
      <c r="B116" s="19" t="s">
        <v>132</v>
      </c>
      <c r="C116" s="20">
        <v>1910</v>
      </c>
      <c r="D116" s="21">
        <f>Table1[[#This Row],[Rmb Price]]/6.8</f>
        <v>280.88235294117646</v>
      </c>
      <c r="E116" s="19" t="s">
        <v>60</v>
      </c>
      <c r="F116" s="19" t="s">
        <v>15</v>
      </c>
    </row>
    <row r="117" spans="1:6" x14ac:dyDescent="0.3">
      <c r="A117" s="19">
        <v>51</v>
      </c>
      <c r="B117" s="19" t="s">
        <v>133</v>
      </c>
      <c r="C117" s="20">
        <v>1810</v>
      </c>
      <c r="D117" s="21">
        <f>Table1[[#This Row],[Rmb Price]]/6.8</f>
        <v>266.1764705882353</v>
      </c>
      <c r="E117" s="19" t="s">
        <v>140</v>
      </c>
      <c r="F117" s="19" t="s">
        <v>15</v>
      </c>
    </row>
    <row r="118" spans="1:6" x14ac:dyDescent="0.3">
      <c r="A118" s="19">
        <v>52</v>
      </c>
      <c r="B118" s="19">
        <v>3080</v>
      </c>
      <c r="C118" s="20">
        <v>7850</v>
      </c>
      <c r="D118" s="21">
        <f>Table1[[#This Row],[Rmb Price]]/6.8</f>
        <v>1154.4117647058824</v>
      </c>
      <c r="E118" s="19" t="s">
        <v>61</v>
      </c>
      <c r="F118" s="19" t="s">
        <v>15</v>
      </c>
    </row>
    <row r="119" spans="1:6" x14ac:dyDescent="0.3">
      <c r="A119" s="19">
        <v>53</v>
      </c>
      <c r="B119" s="19" t="s">
        <v>134</v>
      </c>
      <c r="C119" s="20">
        <v>1870</v>
      </c>
      <c r="D119" s="21">
        <f>Table1[[#This Row],[Rmb Price]]/6.8</f>
        <v>275</v>
      </c>
      <c r="E119" s="19" t="s">
        <v>56</v>
      </c>
      <c r="F119" s="19" t="s">
        <v>15</v>
      </c>
    </row>
    <row r="120" spans="1:6" x14ac:dyDescent="0.3">
      <c r="A120" s="19">
        <v>54</v>
      </c>
      <c r="B120" s="19" t="s">
        <v>135</v>
      </c>
      <c r="C120" s="20">
        <v>1870</v>
      </c>
      <c r="D120" s="21">
        <f>Table1[[#This Row],[Rmb Price]]/6.8</f>
        <v>275</v>
      </c>
      <c r="E120" s="19" t="s">
        <v>57</v>
      </c>
      <c r="F120" s="19" t="s">
        <v>15</v>
      </c>
    </row>
    <row r="121" spans="1:6" x14ac:dyDescent="0.3">
      <c r="A121" s="19">
        <v>55</v>
      </c>
      <c r="B121" s="19">
        <v>3080</v>
      </c>
      <c r="C121" s="20">
        <v>7950</v>
      </c>
      <c r="D121" s="21">
        <f>Table1[[#This Row],[Rmb Price]]/6.8</f>
        <v>1169.1176470588236</v>
      </c>
      <c r="E121" s="19" t="s">
        <v>141</v>
      </c>
      <c r="F121" s="19" t="s">
        <v>15</v>
      </c>
    </row>
    <row r="122" spans="1:6" x14ac:dyDescent="0.3">
      <c r="A122" s="19">
        <v>56</v>
      </c>
      <c r="B122" s="19" t="s">
        <v>49</v>
      </c>
      <c r="C122" s="20">
        <v>1740</v>
      </c>
      <c r="D122" s="21">
        <f>Table1[[#This Row],[Rmb Price]]/6.8</f>
        <v>255.88235294117646</v>
      </c>
      <c r="E122" s="19" t="s">
        <v>59</v>
      </c>
      <c r="F122" s="19" t="s">
        <v>15</v>
      </c>
    </row>
    <row r="123" spans="1:6" x14ac:dyDescent="0.3">
      <c r="A123" s="19">
        <v>57</v>
      </c>
      <c r="B123" s="19" t="s">
        <v>136</v>
      </c>
      <c r="C123" s="20">
        <v>8850</v>
      </c>
      <c r="D123" s="21">
        <f>Table1[[#This Row],[Rmb Price]]/6.8</f>
        <v>1301.4705882352941</v>
      </c>
      <c r="E123" s="19" t="s">
        <v>61</v>
      </c>
      <c r="F123" s="19" t="s">
        <v>15</v>
      </c>
    </row>
    <row r="124" spans="1:6" x14ac:dyDescent="0.3">
      <c r="A124" s="19">
        <v>58</v>
      </c>
      <c r="B124" s="19" t="s">
        <v>52</v>
      </c>
      <c r="C124" s="20">
        <v>7650</v>
      </c>
      <c r="D124" s="21">
        <f>Table1[[#This Row],[Rmb Price]]/6.8</f>
        <v>1125</v>
      </c>
      <c r="E124" s="19" t="s">
        <v>62</v>
      </c>
      <c r="F124" s="19" t="s">
        <v>15</v>
      </c>
    </row>
    <row r="125" spans="1:6" x14ac:dyDescent="0.3">
      <c r="A125" s="19">
        <v>59</v>
      </c>
      <c r="B125" s="19" t="s">
        <v>137</v>
      </c>
      <c r="C125" s="20">
        <v>10250</v>
      </c>
      <c r="D125" s="21">
        <f>Table1[[#This Row],[Rmb Price]]/6.8</f>
        <v>1507.3529411764707</v>
      </c>
      <c r="E125" s="19" t="s">
        <v>142</v>
      </c>
      <c r="F125" s="19" t="s">
        <v>15</v>
      </c>
    </row>
  </sheetData>
  <mergeCells count="6">
    <mergeCell ref="B6:E6"/>
    <mergeCell ref="B1:F1"/>
    <mergeCell ref="B2:F2"/>
    <mergeCell ref="B3:F3"/>
    <mergeCell ref="B4:F4"/>
    <mergeCell ref="B5:E5"/>
  </mergeCells>
  <pageMargins left="0.7" right="0.7" top="0.75" bottom="0.75" header="0.3" footer="0.3"/>
  <pageSetup paperSiz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2020-09-23T05:47:31Z</cp:lastPrinted>
  <dcterms:created xsi:type="dcterms:W3CDTF">2015-06-05T18:17:20Z</dcterms:created>
  <dcterms:modified xsi:type="dcterms:W3CDTF">2020-09-24T06:00:50Z</dcterms:modified>
</cp:coreProperties>
</file>