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29\"/>
    </mc:Choice>
  </mc:AlternateContent>
  <xr:revisionPtr revIDLastSave="0" documentId="13_ncr:1_{214D0C44-A732-47B1-B333-DBA4EE9C7ED2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" l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54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9" i="1"/>
</calcChain>
</file>

<file path=xl/sharedStrings.xml><?xml version="1.0" encoding="utf-8"?>
<sst xmlns="http://schemas.openxmlformats.org/spreadsheetml/2006/main" count="227" uniqueCount="70">
  <si>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</si>
  <si>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</si>
  <si>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</si>
  <si>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</si>
  <si>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</si>
  <si>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</si>
  <si>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</si>
  <si>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</si>
  <si>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</si>
  <si>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</si>
  <si>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</si>
  <si>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The price in the market is changing. Please call again before ordering for the correct price</t>
  </si>
  <si>
    <t>Mobile: +8617818737113 | Tel: +86 (20) 81253832</t>
  </si>
  <si>
    <t>5 days</t>
  </si>
  <si>
    <t>3 Days</t>
  </si>
  <si>
    <t>1660s</t>
  </si>
  <si>
    <t>Msi</t>
  </si>
  <si>
    <t>Gigabyte</t>
  </si>
  <si>
    <t>Asus</t>
  </si>
  <si>
    <t>Seven Rainbows</t>
  </si>
  <si>
    <t>Galaxy</t>
  </si>
  <si>
    <t>Zotac</t>
  </si>
  <si>
    <t>USDT Price</t>
  </si>
  <si>
    <t>M31s+ 80t</t>
  </si>
  <si>
    <t>M31s+ 78t</t>
  </si>
  <si>
    <t>M31s 76t</t>
  </si>
  <si>
    <t>A1166 pro 68t</t>
  </si>
  <si>
    <t>A1166 pro 75t</t>
  </si>
  <si>
    <t>A1166 pro 78t</t>
  </si>
  <si>
    <t>A1246 85t</t>
  </si>
  <si>
    <t>A1246 87t</t>
  </si>
  <si>
    <t>T19 88t</t>
  </si>
  <si>
    <t>T19 84T</t>
  </si>
  <si>
    <t xml:space="preserve">s19 pro  110T </t>
  </si>
  <si>
    <t>M32  66T</t>
  </si>
  <si>
    <t>M30s  88T</t>
  </si>
  <si>
    <t xml:space="preserve">L2  30T  </t>
  </si>
  <si>
    <t>Yes</t>
  </si>
  <si>
    <t>Stock</t>
  </si>
  <si>
    <t>S9j 14.5</t>
  </si>
  <si>
    <t>S9j 14T</t>
  </si>
  <si>
    <t>S9j 14.5T</t>
  </si>
  <si>
    <t>A1 25T</t>
  </si>
  <si>
    <t>T2THF+ 37T</t>
  </si>
  <si>
    <t>M21s58T</t>
  </si>
  <si>
    <t>M21s56T</t>
  </si>
  <si>
    <t>A10PRO 5G 500m</t>
  </si>
  <si>
    <t>S17pro 59t</t>
  </si>
  <si>
    <t xml:space="preserve"> S17+ 73t</t>
  </si>
  <si>
    <t xml:space="preserve"> s17+ 76t</t>
  </si>
  <si>
    <t>s17e 64t</t>
  </si>
  <si>
    <t>F1</t>
  </si>
  <si>
    <t>S19 95t</t>
  </si>
  <si>
    <t>S19 90t</t>
  </si>
  <si>
    <t>T1 32t</t>
  </si>
  <si>
    <t>L3+</t>
  </si>
  <si>
    <t>T3+ pro  67T</t>
  </si>
  <si>
    <t>M21s 60W   52T</t>
  </si>
  <si>
    <t>M21s  60w  54T</t>
  </si>
  <si>
    <t>T17 42t</t>
  </si>
  <si>
    <t>L2 30t</t>
  </si>
  <si>
    <t>T2T 30Tz</t>
  </si>
  <si>
    <t>A10 pro 720m 7G</t>
  </si>
  <si>
    <t>PC</t>
  </si>
  <si>
    <t>5 Days</t>
  </si>
  <si>
    <t>Apw3</t>
  </si>
  <si>
    <t>Apw7 {New}</t>
  </si>
  <si>
    <t>3 days</t>
  </si>
  <si>
    <t>XFX</t>
  </si>
  <si>
    <t>30HX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</si>
</sst>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8" fontId="5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22</xdr:row>
      <xdr:rowOff>0</xdr:rowOff>
    </xdr:from>
    <xdr:to>
      <xdr:col>5</xdr:col>
      <xdr:colOff>2514600</xdr:colOff>
      <xdr:row>22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7620" y="2941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  <xdr:twoCellAnchor>
    <xdr:from>
      <xdr:col>0</xdr:col>
      <xdr:colOff>22860</xdr:colOff>
      <xdr:row>52</xdr:row>
      <xdr:rowOff>0</xdr:rowOff>
    </xdr:from>
    <xdr:to>
      <xdr:col>6</xdr:col>
      <xdr:colOff>0</xdr:colOff>
      <xdr:row>52</xdr:row>
      <xdr:rowOff>175260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18805CA-6262-4574-A870-77E928478257}"/>
            </a:ext>
          </a:extLst>
        </xdr:cNvPr>
        <xdr:cNvSpPr txBox="1"/>
      </xdr:nvSpPr>
      <xdr:spPr>
        <a:xfrm>
          <a:off x="22860" y="952500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GPU CARD</a:t>
          </a:r>
        </a:p>
        <a:p>
          <a:pPr algn="ctr"/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91" totalsRowShown="0" headerRowDxfId="7" dataDxfId="6">
  <autoFilter ref="A8:F91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"/>
  <sheetViews>
    <sheetView tabSelected="1" topLeftCell="A65" zoomScaleNormal="100" zoomScaleSheetLayoutView="100" workbookViewId="0">
      <selection activeCell="F82" sqref="F82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16384" width="8.88671875" style="2"/>
  </cols>
  <sheetData>
    <row r="1" spans="1:8" x14ac:dyDescent="0.3">
      <c r="B1" s="22" t="s">
        <v>0</v>
      </c>
      <c r="C1" s="22"/>
      <c r="D1" s="22"/>
      <c r="E1" s="22"/>
      <c r="F1" s="22"/>
    </row>
    <row r="2" spans="1:8" x14ac:dyDescent="0.3">
      <c r="B2" s="22" t="s">
        <v>12</v>
      </c>
      <c r="C2" s="22"/>
      <c r="D2" s="22"/>
      <c r="E2" s="22"/>
      <c r="F2" s="22"/>
    </row>
    <row r="3" spans="1:8" x14ac:dyDescent="0.3">
      <c r="B3" s="22" t="s">
        <v>1</v>
      </c>
      <c r="C3" s="22"/>
      <c r="D3" s="22"/>
      <c r="E3" s="22"/>
      <c r="F3" s="22"/>
    </row>
    <row r="4" spans="1:8" x14ac:dyDescent="0.3">
      <c r="B4" s="22" t="s">
        <v>2</v>
      </c>
      <c r="C4" s="22"/>
      <c r="D4" s="22"/>
      <c r="E4" s="22"/>
      <c r="F4" s="22"/>
    </row>
    <row r="5" spans="1:8" s="6" customFormat="1" x14ac:dyDescent="0.3">
      <c r="A5" s="7"/>
      <c r="B5" s="24" t="s">
        <v>11</v>
      </c>
      <c r="C5" s="24"/>
      <c r="D5" s="24"/>
      <c r="E5" s="24"/>
      <c r="F5" s="24"/>
    </row>
    <row r="6" spans="1:8" x14ac:dyDescent="0.3">
      <c r="B6" s="23" t="s">
        <v>3</v>
      </c>
      <c r="C6" s="23"/>
      <c r="D6" s="23"/>
      <c r="E6" s="23"/>
      <c r="F6" s="1" t="s">
        <v>9</v>
      </c>
      <c r="H6" s="13"/>
    </row>
    <row r="7" spans="1:8" ht="15.6" x14ac:dyDescent="0.3">
      <c r="B7" s="21" t="s">
        <v>10</v>
      </c>
      <c r="C7" s="21"/>
      <c r="D7" s="21"/>
      <c r="E7" s="21"/>
      <c r="F7" s="4">
        <v>44315</v>
      </c>
    </row>
    <row r="8" spans="1:8" x14ac:dyDescent="0.3">
      <c r="A8" s="5" t="s">
        <v>7</v>
      </c>
      <c r="B8" s="3" t="s">
        <v>5</v>
      </c>
      <c r="C8" s="3" t="s">
        <v>8</v>
      </c>
      <c r="D8" s="3" t="s">
        <v>22</v>
      </c>
      <c r="E8" s="3" t="s">
        <v>4</v>
      </c>
      <c r="F8" s="3" t="s">
        <v>6</v>
      </c>
    </row>
    <row r="9" spans="1:8" s="20" customFormat="1" x14ac:dyDescent="0.3">
      <c r="A9" s="9">
        <v>1</v>
      </c>
      <c r="B9" s="8" t="s">
        <v>23</v>
      </c>
      <c r="C9" s="11">
        <v>58200</v>
      </c>
      <c r="D9" s="10">
        <f>Table1[[#This Row],[Rmb Price]]/6.5</f>
        <v>8953.8461538461543</v>
      </c>
      <c r="E9" s="8" t="s">
        <v>37</v>
      </c>
      <c r="F9" s="8" t="s">
        <v>38</v>
      </c>
    </row>
    <row r="10" spans="1:8" s="20" customFormat="1" x14ac:dyDescent="0.3">
      <c r="A10" s="9">
        <v>2</v>
      </c>
      <c r="B10" s="8" t="s">
        <v>24</v>
      </c>
      <c r="C10" s="11">
        <v>56380</v>
      </c>
      <c r="D10" s="10">
        <f>Table1[[#This Row],[Rmb Price]]/6.5</f>
        <v>8673.8461538461543</v>
      </c>
      <c r="E10" s="8" t="s">
        <v>37</v>
      </c>
      <c r="F10" s="8" t="s">
        <v>38</v>
      </c>
    </row>
    <row r="11" spans="1:8" s="20" customFormat="1" x14ac:dyDescent="0.3">
      <c r="A11" s="9">
        <v>3</v>
      </c>
      <c r="B11" s="8" t="s">
        <v>25</v>
      </c>
      <c r="C11" s="11">
        <v>54124</v>
      </c>
      <c r="D11" s="10">
        <f>Table1[[#This Row],[Rmb Price]]/6.5</f>
        <v>8326.7692307692305</v>
      </c>
      <c r="E11" s="8" t="s">
        <v>37</v>
      </c>
      <c r="F11" s="8" t="s">
        <v>38</v>
      </c>
    </row>
    <row r="12" spans="1:8" s="20" customFormat="1" x14ac:dyDescent="0.3">
      <c r="A12" s="9">
        <v>4</v>
      </c>
      <c r="B12" s="8" t="s">
        <v>26</v>
      </c>
      <c r="C12" s="11">
        <v>46900</v>
      </c>
      <c r="D12" s="10">
        <f>Table1[[#This Row],[Rmb Price]]/6.5</f>
        <v>7215.3846153846152</v>
      </c>
      <c r="E12" s="8" t="s">
        <v>37</v>
      </c>
      <c r="F12" s="8" t="s">
        <v>38</v>
      </c>
    </row>
    <row r="13" spans="1:8" s="20" customFormat="1" x14ac:dyDescent="0.3">
      <c r="A13" s="9">
        <v>5</v>
      </c>
      <c r="B13" s="8" t="s">
        <v>27</v>
      </c>
      <c r="C13" s="11">
        <v>51625</v>
      </c>
      <c r="D13" s="10">
        <f>Table1[[#This Row],[Rmb Price]]/6.5</f>
        <v>7942.3076923076924</v>
      </c>
      <c r="E13" s="8" t="s">
        <v>37</v>
      </c>
      <c r="F13" s="8" t="s">
        <v>38</v>
      </c>
    </row>
    <row r="14" spans="1:8" s="20" customFormat="1" x14ac:dyDescent="0.3">
      <c r="A14" s="9">
        <v>6</v>
      </c>
      <c r="B14" s="8" t="s">
        <v>28</v>
      </c>
      <c r="C14" s="11">
        <v>53650</v>
      </c>
      <c r="D14" s="10">
        <f>Table1[[#This Row],[Rmb Price]]/6.5</f>
        <v>8253.8461538461543</v>
      </c>
      <c r="E14" s="8" t="s">
        <v>37</v>
      </c>
      <c r="F14" s="8" t="s">
        <v>38</v>
      </c>
    </row>
    <row r="15" spans="1:8" s="20" customFormat="1" x14ac:dyDescent="0.3">
      <c r="A15" s="9">
        <v>7</v>
      </c>
      <c r="B15" s="8" t="s">
        <v>29</v>
      </c>
      <c r="C15" s="11">
        <v>59650</v>
      </c>
      <c r="D15" s="10">
        <f>Table1[[#This Row],[Rmb Price]]/6.5</f>
        <v>9176.9230769230762</v>
      </c>
      <c r="E15" s="8" t="s">
        <v>37</v>
      </c>
      <c r="F15" s="8" t="s">
        <v>38</v>
      </c>
    </row>
    <row r="16" spans="1:8" s="20" customFormat="1" x14ac:dyDescent="0.3">
      <c r="A16" s="9">
        <v>8</v>
      </c>
      <c r="B16" s="8" t="s">
        <v>30</v>
      </c>
      <c r="C16" s="11">
        <v>67000</v>
      </c>
      <c r="D16" s="10">
        <f>Table1[[#This Row],[Rmb Price]]/6.5</f>
        <v>10307.692307692309</v>
      </c>
      <c r="E16" s="8" t="s">
        <v>37</v>
      </c>
      <c r="F16" s="8" t="s">
        <v>38</v>
      </c>
    </row>
    <row r="17" spans="1:6" s="20" customFormat="1" x14ac:dyDescent="0.3">
      <c r="A17" s="9">
        <v>9</v>
      </c>
      <c r="B17" s="8" t="s">
        <v>31</v>
      </c>
      <c r="C17" s="11">
        <v>77140</v>
      </c>
      <c r="D17" s="10">
        <f>Table1[[#This Row],[Rmb Price]]/6.5</f>
        <v>11867.692307692309</v>
      </c>
      <c r="E17" s="8" t="s">
        <v>37</v>
      </c>
      <c r="F17" s="8" t="s">
        <v>38</v>
      </c>
    </row>
    <row r="18" spans="1:6" s="17" customFormat="1" x14ac:dyDescent="0.3">
      <c r="A18" s="9">
        <v>10</v>
      </c>
      <c r="B18" s="8" t="s">
        <v>32</v>
      </c>
      <c r="C18" s="11">
        <v>73948</v>
      </c>
      <c r="D18" s="10">
        <f>Table1[[#This Row],[Rmb Price]]/6.5</f>
        <v>11376.615384615385</v>
      </c>
      <c r="E18" s="8" t="s">
        <v>37</v>
      </c>
      <c r="F18" s="8" t="s">
        <v>38</v>
      </c>
    </row>
    <row r="19" spans="1:6" s="17" customFormat="1" x14ac:dyDescent="0.3">
      <c r="A19" s="9">
        <v>11</v>
      </c>
      <c r="B19" s="8" t="s">
        <v>33</v>
      </c>
      <c r="C19" s="11">
        <v>96550</v>
      </c>
      <c r="D19" s="10">
        <f>Table1[[#This Row],[Rmb Price]]/6.5</f>
        <v>14853.846153846154</v>
      </c>
      <c r="E19" s="8" t="s">
        <v>37</v>
      </c>
      <c r="F19" s="8" t="s">
        <v>38</v>
      </c>
    </row>
    <row r="20" spans="1:6" s="17" customFormat="1" x14ac:dyDescent="0.3">
      <c r="A20" s="9">
        <v>12</v>
      </c>
      <c r="B20" s="8" t="s">
        <v>34</v>
      </c>
      <c r="C20" s="11">
        <v>42300</v>
      </c>
      <c r="D20" s="10">
        <f>Table1[[#This Row],[Rmb Price]]/6.5</f>
        <v>6507.6923076923076</v>
      </c>
      <c r="E20" s="8" t="s">
        <v>37</v>
      </c>
      <c r="F20" s="8" t="s">
        <v>38</v>
      </c>
    </row>
    <row r="21" spans="1:6" s="17" customFormat="1" x14ac:dyDescent="0.3">
      <c r="A21" s="9">
        <v>13</v>
      </c>
      <c r="B21" s="8" t="s">
        <v>35</v>
      </c>
      <c r="C21" s="11">
        <v>72800</v>
      </c>
      <c r="D21" s="10">
        <f>Table1[[#This Row],[Rmb Price]]/6.5</f>
        <v>11200</v>
      </c>
      <c r="E21" s="8" t="s">
        <v>37</v>
      </c>
      <c r="F21" s="8" t="s">
        <v>38</v>
      </c>
    </row>
    <row r="22" spans="1:6" s="17" customFormat="1" x14ac:dyDescent="0.3">
      <c r="A22" s="9">
        <v>14</v>
      </c>
      <c r="B22" s="8" t="s">
        <v>36</v>
      </c>
      <c r="C22" s="11">
        <v>11900</v>
      </c>
      <c r="D22" s="10">
        <f>Table1[[#This Row],[Rmb Price]]/6.5</f>
        <v>1830.7692307692307</v>
      </c>
      <c r="E22" s="8" t="s">
        <v>37</v>
      </c>
      <c r="F22" s="8" t="s">
        <v>38</v>
      </c>
    </row>
    <row r="23" spans="1:6" s="12" customFormat="1" x14ac:dyDescent="0.3">
      <c r="A23" s="9">
        <v>9</v>
      </c>
      <c r="B23" s="8"/>
      <c r="C23" s="11"/>
      <c r="D23" s="10">
        <f>Table1[[#This Row],[Rmb Price]]/6.5</f>
        <v>0</v>
      </c>
      <c r="E23" s="8"/>
      <c r="F23" s="8" t="s">
        <v>13</v>
      </c>
    </row>
    <row r="24" spans="1:6" s="20" customFormat="1" x14ac:dyDescent="0.3">
      <c r="A24" s="9">
        <v>1</v>
      </c>
      <c r="B24" s="8" t="s">
        <v>39</v>
      </c>
      <c r="C24" s="11">
        <v>3800</v>
      </c>
      <c r="D24" s="10">
        <f>Table1[[#This Row],[Rmb Price]]/6.5</f>
        <v>584.61538461538464</v>
      </c>
      <c r="E24" s="8" t="s">
        <v>63</v>
      </c>
      <c r="F24" s="8" t="s">
        <v>64</v>
      </c>
    </row>
    <row r="25" spans="1:6" s="20" customFormat="1" x14ac:dyDescent="0.3">
      <c r="A25" s="9">
        <v>2</v>
      </c>
      <c r="B25" s="8" t="s">
        <v>40</v>
      </c>
      <c r="C25" s="11">
        <v>3700</v>
      </c>
      <c r="D25" s="10">
        <f>Table1[[#This Row],[Rmb Price]]/6.5</f>
        <v>569.23076923076928</v>
      </c>
      <c r="E25" s="8" t="s">
        <v>63</v>
      </c>
      <c r="F25" s="8" t="s">
        <v>64</v>
      </c>
    </row>
    <row r="26" spans="1:6" s="20" customFormat="1" x14ac:dyDescent="0.3">
      <c r="A26" s="9">
        <v>3</v>
      </c>
      <c r="B26" s="8" t="s">
        <v>39</v>
      </c>
      <c r="C26" s="11">
        <v>4000</v>
      </c>
      <c r="D26" s="10">
        <f>Table1[[#This Row],[Rmb Price]]/6.5</f>
        <v>615.38461538461536</v>
      </c>
      <c r="E26" s="8" t="s">
        <v>65</v>
      </c>
      <c r="F26" s="8" t="s">
        <v>64</v>
      </c>
    </row>
    <row r="27" spans="1:6" s="20" customFormat="1" x14ac:dyDescent="0.3">
      <c r="A27" s="9">
        <v>4</v>
      </c>
      <c r="B27" s="8" t="s">
        <v>40</v>
      </c>
      <c r="C27" s="11">
        <v>3900</v>
      </c>
      <c r="D27" s="10">
        <f>Table1[[#This Row],[Rmb Price]]/6.5</f>
        <v>600</v>
      </c>
      <c r="E27" s="8" t="s">
        <v>65</v>
      </c>
      <c r="F27" s="8" t="s">
        <v>64</v>
      </c>
    </row>
    <row r="28" spans="1:6" s="20" customFormat="1" x14ac:dyDescent="0.3">
      <c r="A28" s="9">
        <v>5</v>
      </c>
      <c r="B28" s="8" t="s">
        <v>41</v>
      </c>
      <c r="C28" s="11">
        <v>3800</v>
      </c>
      <c r="D28" s="10">
        <f>Table1[[#This Row],[Rmb Price]]/6.5</f>
        <v>584.61538461538464</v>
      </c>
      <c r="E28" s="8" t="s">
        <v>66</v>
      </c>
      <c r="F28" s="8" t="s">
        <v>38</v>
      </c>
    </row>
    <row r="29" spans="1:6" s="20" customFormat="1" x14ac:dyDescent="0.3">
      <c r="A29" s="9">
        <v>6</v>
      </c>
      <c r="B29" s="8" t="s">
        <v>40</v>
      </c>
      <c r="C29" s="11">
        <v>3500</v>
      </c>
      <c r="D29" s="10">
        <f>Table1[[#This Row],[Rmb Price]]/6.5</f>
        <v>538.46153846153845</v>
      </c>
      <c r="E29" s="8" t="s">
        <v>66</v>
      </c>
      <c r="F29" s="8" t="s">
        <v>38</v>
      </c>
    </row>
    <row r="30" spans="1:6" s="20" customFormat="1" x14ac:dyDescent="0.3">
      <c r="A30" s="9">
        <v>7</v>
      </c>
      <c r="B30" s="8" t="s">
        <v>42</v>
      </c>
      <c r="C30" s="11">
        <v>5500</v>
      </c>
      <c r="D30" s="10">
        <f>Table1[[#This Row],[Rmb Price]]/6.5</f>
        <v>846.15384615384619</v>
      </c>
      <c r="E30" s="8" t="s">
        <v>37</v>
      </c>
      <c r="F30" s="8" t="s">
        <v>64</v>
      </c>
    </row>
    <row r="31" spans="1:6" s="20" customFormat="1" x14ac:dyDescent="0.3">
      <c r="A31" s="9">
        <v>8</v>
      </c>
      <c r="B31" s="8" t="s">
        <v>43</v>
      </c>
      <c r="C31" s="11">
        <v>13000</v>
      </c>
      <c r="D31" s="10">
        <f>Table1[[#This Row],[Rmb Price]]/6.5</f>
        <v>2000</v>
      </c>
      <c r="E31" s="8" t="s">
        <v>37</v>
      </c>
      <c r="F31" s="8" t="s">
        <v>64</v>
      </c>
    </row>
    <row r="32" spans="1:6" s="20" customFormat="1" x14ac:dyDescent="0.3">
      <c r="A32" s="9">
        <v>9</v>
      </c>
      <c r="B32" s="8" t="s">
        <v>44</v>
      </c>
      <c r="C32" s="11">
        <v>30589</v>
      </c>
      <c r="D32" s="10">
        <f>Table1[[#This Row],[Rmb Price]]/6.5</f>
        <v>4706</v>
      </c>
      <c r="E32" s="8" t="s">
        <v>37</v>
      </c>
      <c r="F32" s="8" t="s">
        <v>64</v>
      </c>
    </row>
    <row r="33" spans="1:6" s="20" customFormat="1" x14ac:dyDescent="0.3">
      <c r="A33" s="9">
        <v>10</v>
      </c>
      <c r="B33" s="8" t="s">
        <v>45</v>
      </c>
      <c r="C33" s="11">
        <v>29560</v>
      </c>
      <c r="D33" s="10">
        <f>Table1[[#This Row],[Rmb Price]]/6.5</f>
        <v>4547.6923076923076</v>
      </c>
      <c r="E33" s="8" t="s">
        <v>37</v>
      </c>
      <c r="F33" s="8" t="s">
        <v>64</v>
      </c>
    </row>
    <row r="34" spans="1:6" s="20" customFormat="1" x14ac:dyDescent="0.3">
      <c r="A34" s="9">
        <v>11</v>
      </c>
      <c r="B34" s="8" t="s">
        <v>46</v>
      </c>
      <c r="C34" s="11">
        <v>69000</v>
      </c>
      <c r="D34" s="10">
        <f>Table1[[#This Row],[Rmb Price]]/6.5</f>
        <v>10615.384615384615</v>
      </c>
      <c r="E34" s="8" t="s">
        <v>37</v>
      </c>
      <c r="F34" s="8" t="s">
        <v>64</v>
      </c>
    </row>
    <row r="35" spans="1:6" s="20" customFormat="1" x14ac:dyDescent="0.3">
      <c r="A35" s="9">
        <v>12</v>
      </c>
      <c r="B35" s="8" t="s">
        <v>47</v>
      </c>
      <c r="C35" s="11">
        <v>31624</v>
      </c>
      <c r="D35" s="10">
        <f>Table1[[#This Row],[Rmb Price]]/6.5</f>
        <v>4865.2307692307695</v>
      </c>
      <c r="E35" s="8" t="s">
        <v>37</v>
      </c>
      <c r="F35" s="8" t="s">
        <v>64</v>
      </c>
    </row>
    <row r="36" spans="1:6" s="20" customFormat="1" x14ac:dyDescent="0.3">
      <c r="A36" s="9">
        <v>13</v>
      </c>
      <c r="B36" s="8" t="s">
        <v>48</v>
      </c>
      <c r="C36" s="11">
        <v>38224</v>
      </c>
      <c r="D36" s="10">
        <f>Table1[[#This Row],[Rmb Price]]/6.5</f>
        <v>5880.6153846153848</v>
      </c>
      <c r="E36" s="8" t="s">
        <v>37</v>
      </c>
      <c r="F36" s="8" t="s">
        <v>64</v>
      </c>
    </row>
    <row r="37" spans="1:6" s="20" customFormat="1" x14ac:dyDescent="0.3">
      <c r="A37" s="9">
        <v>14</v>
      </c>
      <c r="B37" s="8" t="s">
        <v>49</v>
      </c>
      <c r="C37" s="11">
        <v>39808</v>
      </c>
      <c r="D37" s="10">
        <f>Table1[[#This Row],[Rmb Price]]/6.5</f>
        <v>6124.3076923076924</v>
      </c>
      <c r="E37" s="8" t="s">
        <v>37</v>
      </c>
      <c r="F37" s="8" t="s">
        <v>64</v>
      </c>
    </row>
    <row r="38" spans="1:6" s="20" customFormat="1" x14ac:dyDescent="0.3">
      <c r="A38" s="9">
        <v>15</v>
      </c>
      <c r="B38" s="8" t="s">
        <v>50</v>
      </c>
      <c r="C38" s="11">
        <v>29710</v>
      </c>
      <c r="D38" s="10">
        <f>Table1[[#This Row],[Rmb Price]]/6.5</f>
        <v>4570.7692307692305</v>
      </c>
      <c r="E38" s="8" t="s">
        <v>37</v>
      </c>
      <c r="F38" s="8" t="s">
        <v>64</v>
      </c>
    </row>
    <row r="39" spans="1:6" s="20" customFormat="1" x14ac:dyDescent="0.3">
      <c r="A39" s="9">
        <v>16</v>
      </c>
      <c r="B39" s="8" t="s">
        <v>51</v>
      </c>
      <c r="C39" s="11">
        <v>6600</v>
      </c>
      <c r="D39" s="10">
        <f>Table1[[#This Row],[Rmb Price]]/6.5</f>
        <v>1015.3846153846154</v>
      </c>
      <c r="E39" s="8" t="s">
        <v>37</v>
      </c>
      <c r="F39" s="8" t="s">
        <v>64</v>
      </c>
    </row>
    <row r="40" spans="1:6" s="20" customFormat="1" x14ac:dyDescent="0.3">
      <c r="A40" s="9">
        <v>17</v>
      </c>
      <c r="B40" s="8" t="s">
        <v>52</v>
      </c>
      <c r="C40" s="11">
        <v>73500</v>
      </c>
      <c r="D40" s="10">
        <f>Table1[[#This Row],[Rmb Price]]/6.5</f>
        <v>11307.692307692309</v>
      </c>
      <c r="E40" s="8" t="s">
        <v>37</v>
      </c>
      <c r="F40" s="8" t="s">
        <v>38</v>
      </c>
    </row>
    <row r="41" spans="1:6" s="12" customFormat="1" x14ac:dyDescent="0.3">
      <c r="A41" s="9">
        <v>18</v>
      </c>
      <c r="B41" s="8" t="s">
        <v>53</v>
      </c>
      <c r="C41" s="11">
        <v>63550</v>
      </c>
      <c r="D41" s="10">
        <f>Table1[[#This Row],[Rmb Price]]/6.5</f>
        <v>9776.9230769230762</v>
      </c>
      <c r="E41" s="8" t="s">
        <v>37</v>
      </c>
      <c r="F41" s="8" t="s">
        <v>38</v>
      </c>
    </row>
    <row r="42" spans="1:6" s="12" customFormat="1" x14ac:dyDescent="0.3">
      <c r="A42" s="9">
        <v>19</v>
      </c>
      <c r="B42" s="8" t="s">
        <v>31</v>
      </c>
      <c r="C42" s="11">
        <v>62160</v>
      </c>
      <c r="D42" s="10">
        <f>Table1[[#This Row],[Rmb Price]]/6.5</f>
        <v>9563.0769230769238</v>
      </c>
      <c r="E42" s="8" t="s">
        <v>37</v>
      </c>
      <c r="F42" s="8" t="s">
        <v>38</v>
      </c>
    </row>
    <row r="43" spans="1:6" s="12" customFormat="1" x14ac:dyDescent="0.3">
      <c r="A43" s="9">
        <v>20</v>
      </c>
      <c r="B43" s="8" t="s">
        <v>54</v>
      </c>
      <c r="C43" s="11">
        <v>6600</v>
      </c>
      <c r="D43" s="10">
        <f>Table1[[#This Row],[Rmb Price]]/6.5</f>
        <v>1015.3846153846154</v>
      </c>
      <c r="E43" s="8" t="s">
        <v>37</v>
      </c>
      <c r="F43" s="8" t="s">
        <v>64</v>
      </c>
    </row>
    <row r="44" spans="1:6" x14ac:dyDescent="0.3">
      <c r="A44" s="9">
        <v>21</v>
      </c>
      <c r="B44" s="8" t="s">
        <v>55</v>
      </c>
      <c r="C44" s="11">
        <v>4250</v>
      </c>
      <c r="D44" s="10">
        <f>Table1[[#This Row],[Rmb Price]]/6.5</f>
        <v>653.84615384615381</v>
      </c>
      <c r="E44" s="8" t="s">
        <v>37</v>
      </c>
      <c r="F44" s="8" t="s">
        <v>64</v>
      </c>
    </row>
    <row r="45" spans="1:6" s="14" customFormat="1" x14ac:dyDescent="0.3">
      <c r="A45" s="9">
        <v>22</v>
      </c>
      <c r="B45" s="8" t="s">
        <v>56</v>
      </c>
      <c r="C45" s="11">
        <v>39190</v>
      </c>
      <c r="D45" s="10">
        <f>Table1[[#This Row],[Rmb Price]]/6.5</f>
        <v>6029.2307692307695</v>
      </c>
      <c r="E45" s="8" t="s">
        <v>37</v>
      </c>
      <c r="F45" s="8" t="s">
        <v>64</v>
      </c>
    </row>
    <row r="46" spans="1:6" s="14" customFormat="1" x14ac:dyDescent="0.3">
      <c r="A46" s="9">
        <v>23</v>
      </c>
      <c r="B46" s="8" t="s">
        <v>57</v>
      </c>
      <c r="C46" s="11">
        <v>28000</v>
      </c>
      <c r="D46" s="10">
        <f>Table1[[#This Row],[Rmb Price]]/6.5</f>
        <v>4307.6923076923076</v>
      </c>
      <c r="E46" s="8" t="s">
        <v>37</v>
      </c>
      <c r="F46" s="8" t="s">
        <v>64</v>
      </c>
    </row>
    <row r="47" spans="1:6" s="14" customFormat="1" x14ac:dyDescent="0.3">
      <c r="A47" s="9">
        <v>24</v>
      </c>
      <c r="B47" s="8" t="s">
        <v>58</v>
      </c>
      <c r="C47" s="11">
        <v>29100</v>
      </c>
      <c r="D47" s="10">
        <f>Table1[[#This Row],[Rmb Price]]/6.5</f>
        <v>4476.9230769230771</v>
      </c>
      <c r="E47" s="8" t="s">
        <v>37</v>
      </c>
      <c r="F47" s="8" t="s">
        <v>64</v>
      </c>
    </row>
    <row r="48" spans="1:6" s="16" customFormat="1" x14ac:dyDescent="0.3">
      <c r="A48" s="9">
        <v>25</v>
      </c>
      <c r="B48" s="8" t="s">
        <v>59</v>
      </c>
      <c r="C48" s="11">
        <v>16200</v>
      </c>
      <c r="D48" s="10">
        <f>Table1[[#This Row],[Rmb Price]]/6.5</f>
        <v>2492.3076923076924</v>
      </c>
      <c r="E48" s="8" t="s">
        <v>37</v>
      </c>
      <c r="F48" s="8" t="s">
        <v>67</v>
      </c>
    </row>
    <row r="49" spans="1:6" s="15" customFormat="1" x14ac:dyDescent="0.3">
      <c r="A49" s="9">
        <v>26</v>
      </c>
      <c r="B49" s="8" t="s">
        <v>60</v>
      </c>
      <c r="C49" s="11">
        <v>8400</v>
      </c>
      <c r="D49" s="10">
        <f>Table1[[#This Row],[Rmb Price]]/6.5</f>
        <v>1292.3076923076924</v>
      </c>
      <c r="E49" s="8" t="s">
        <v>37</v>
      </c>
      <c r="F49" s="8" t="s">
        <v>67</v>
      </c>
    </row>
    <row r="50" spans="1:6" s="15" customFormat="1" x14ac:dyDescent="0.3">
      <c r="A50" s="9">
        <v>27</v>
      </c>
      <c r="B50" s="8" t="s">
        <v>61</v>
      </c>
      <c r="C50" s="11">
        <v>11700</v>
      </c>
      <c r="D50" s="10">
        <f>Table1[[#This Row],[Rmb Price]]/6.5</f>
        <v>1800</v>
      </c>
      <c r="E50" s="8" t="s">
        <v>37</v>
      </c>
      <c r="F50" s="8" t="s">
        <v>64</v>
      </c>
    </row>
    <row r="51" spans="1:6" s="15" customFormat="1" x14ac:dyDescent="0.3">
      <c r="A51" s="9">
        <v>28</v>
      </c>
      <c r="B51" s="8" t="s">
        <v>42</v>
      </c>
      <c r="C51" s="11">
        <v>5500</v>
      </c>
      <c r="D51" s="10">
        <f>Table1[[#This Row],[Rmb Price]]/6.5</f>
        <v>846.15384615384619</v>
      </c>
      <c r="E51" s="8" t="s">
        <v>37</v>
      </c>
      <c r="F51" s="8" t="s">
        <v>38</v>
      </c>
    </row>
    <row r="52" spans="1:6" s="15" customFormat="1" x14ac:dyDescent="0.3">
      <c r="A52" s="9">
        <v>29</v>
      </c>
      <c r="B52" s="8" t="s">
        <v>62</v>
      </c>
      <c r="C52" s="11">
        <v>125500</v>
      </c>
      <c r="D52" s="10">
        <f>Table1[[#This Row],[Rmb Price]]/6.5</f>
        <v>19307.692307692309</v>
      </c>
      <c r="E52" s="8" t="s">
        <v>37</v>
      </c>
      <c r="F52" s="8" t="s">
        <v>38</v>
      </c>
    </row>
    <row r="53" spans="1:6" x14ac:dyDescent="0.3">
      <c r="A53" s="18"/>
      <c r="B53" s="18"/>
      <c r="C53" s="19"/>
      <c r="D53" s="10">
        <f>Table1[[#This Row],[Rmb Price]]/6.5</f>
        <v>0</v>
      </c>
      <c r="E53" s="18"/>
      <c r="F53" s="18"/>
    </row>
    <row r="54" spans="1:6" x14ac:dyDescent="0.3">
      <c r="A54" s="9">
        <v>1</v>
      </c>
      <c r="B54" s="8" t="s">
        <v>15</v>
      </c>
      <c r="C54" s="11">
        <v>4300</v>
      </c>
      <c r="D54" s="10">
        <f>Table1[[#This Row],[Rmb Price]]/6.52</f>
        <v>659.50920245398777</v>
      </c>
      <c r="E54" s="8" t="s">
        <v>16</v>
      </c>
      <c r="F54" s="8" t="s">
        <v>14</v>
      </c>
    </row>
    <row r="55" spans="1:6" x14ac:dyDescent="0.3">
      <c r="A55" s="9">
        <v>2</v>
      </c>
      <c r="B55" s="8" t="s">
        <v>15</v>
      </c>
      <c r="C55" s="11">
        <v>4300</v>
      </c>
      <c r="D55" s="10">
        <f>Table1[[#This Row],[Rmb Price]]/6.52</f>
        <v>659.50920245398777</v>
      </c>
      <c r="E55" s="8" t="s">
        <v>17</v>
      </c>
      <c r="F55" s="8" t="s">
        <v>14</v>
      </c>
    </row>
    <row r="56" spans="1:6" x14ac:dyDescent="0.3">
      <c r="A56" s="9">
        <v>3</v>
      </c>
      <c r="B56" s="8" t="s">
        <v>15</v>
      </c>
      <c r="C56" s="11">
        <v>4300</v>
      </c>
      <c r="D56" s="10">
        <f>Table1[[#This Row],[Rmb Price]]/6.52</f>
        <v>659.50920245398777</v>
      </c>
      <c r="E56" s="8" t="s">
        <v>18</v>
      </c>
      <c r="F56" s="8" t="s">
        <v>14</v>
      </c>
    </row>
    <row r="57" spans="1:6" x14ac:dyDescent="0.3">
      <c r="A57" s="9">
        <v>4</v>
      </c>
      <c r="B57" s="8" t="s">
        <v>15</v>
      </c>
      <c r="C57" s="11">
        <v>4300</v>
      </c>
      <c r="D57" s="10">
        <f>Table1[[#This Row],[Rmb Price]]/6.52</f>
        <v>659.50920245398777</v>
      </c>
      <c r="E57" s="8" t="s">
        <v>19</v>
      </c>
      <c r="F57" s="8" t="s">
        <v>14</v>
      </c>
    </row>
    <row r="58" spans="1:6" x14ac:dyDescent="0.3">
      <c r="A58" s="9">
        <v>5</v>
      </c>
      <c r="B58" s="8" t="s">
        <v>15</v>
      </c>
      <c r="C58" s="11">
        <v>4300</v>
      </c>
      <c r="D58" s="10">
        <f>Table1[[#This Row],[Rmb Price]]/6.52</f>
        <v>659.50920245398777</v>
      </c>
      <c r="E58" s="8" t="s">
        <v>20</v>
      </c>
      <c r="F58" s="8" t="s">
        <v>14</v>
      </c>
    </row>
    <row r="59" spans="1:6" x14ac:dyDescent="0.3">
      <c r="A59" s="9">
        <v>6</v>
      </c>
      <c r="B59" s="8" t="s">
        <v>15</v>
      </c>
      <c r="C59" s="11">
        <v>4300</v>
      </c>
      <c r="D59" s="10">
        <f>Table1[[#This Row],[Rmb Price]]/6.52</f>
        <v>659.50920245398777</v>
      </c>
      <c r="E59" s="8" t="s">
        <v>21</v>
      </c>
      <c r="F59" s="8" t="s">
        <v>14</v>
      </c>
    </row>
    <row r="60" spans="1:6" x14ac:dyDescent="0.3">
      <c r="A60" s="9">
        <v>7</v>
      </c>
      <c r="B60" s="8">
        <v>2060</v>
      </c>
      <c r="C60" s="11">
        <v>4300</v>
      </c>
      <c r="D60" s="10">
        <f>Table1[[#This Row],[Rmb Price]]/6.52</f>
        <v>659.50920245398777</v>
      </c>
      <c r="E60" s="8" t="s">
        <v>16</v>
      </c>
      <c r="F60" s="8" t="s">
        <v>14</v>
      </c>
    </row>
    <row r="61" spans="1:6" x14ac:dyDescent="0.3">
      <c r="A61" s="9">
        <v>8</v>
      </c>
      <c r="B61" s="8">
        <v>2060</v>
      </c>
      <c r="C61" s="11">
        <v>4300</v>
      </c>
      <c r="D61" s="10">
        <f>Table1[[#This Row],[Rmb Price]]/6.52</f>
        <v>659.50920245398777</v>
      </c>
      <c r="E61" s="8" t="s">
        <v>17</v>
      </c>
      <c r="F61" s="8" t="s">
        <v>14</v>
      </c>
    </row>
    <row r="62" spans="1:6" x14ac:dyDescent="0.3">
      <c r="A62" s="9">
        <v>9</v>
      </c>
      <c r="B62" s="8">
        <v>2060</v>
      </c>
      <c r="C62" s="11">
        <v>4300</v>
      </c>
      <c r="D62" s="10">
        <f>Table1[[#This Row],[Rmb Price]]/6.52</f>
        <v>659.50920245398777</v>
      </c>
      <c r="E62" s="8" t="s">
        <v>18</v>
      </c>
      <c r="F62" s="8" t="s">
        <v>14</v>
      </c>
    </row>
    <row r="63" spans="1:6" x14ac:dyDescent="0.3">
      <c r="A63" s="9">
        <v>10</v>
      </c>
      <c r="B63" s="8">
        <v>2060</v>
      </c>
      <c r="C63" s="11">
        <v>4300</v>
      </c>
      <c r="D63" s="10">
        <f>Table1[[#This Row],[Rmb Price]]/6.52</f>
        <v>659.50920245398777</v>
      </c>
      <c r="E63" s="8" t="s">
        <v>19</v>
      </c>
      <c r="F63" s="8" t="s">
        <v>14</v>
      </c>
    </row>
    <row r="64" spans="1:6" x14ac:dyDescent="0.3">
      <c r="A64" s="9">
        <v>11</v>
      </c>
      <c r="B64" s="8">
        <v>2060</v>
      </c>
      <c r="C64" s="11">
        <v>4300</v>
      </c>
      <c r="D64" s="10">
        <f>Table1[[#This Row],[Rmb Price]]/6.52</f>
        <v>659.50920245398777</v>
      </c>
      <c r="E64" s="8" t="s">
        <v>20</v>
      </c>
      <c r="F64" s="8" t="s">
        <v>14</v>
      </c>
    </row>
    <row r="65" spans="1:6" x14ac:dyDescent="0.3">
      <c r="A65" s="9">
        <v>12</v>
      </c>
      <c r="B65" s="8">
        <v>2060</v>
      </c>
      <c r="C65" s="11">
        <v>4300</v>
      </c>
      <c r="D65" s="10">
        <f>Table1[[#This Row],[Rmb Price]]/6.52</f>
        <v>659.50920245398777</v>
      </c>
      <c r="E65" s="8" t="s">
        <v>21</v>
      </c>
      <c r="F65" s="8" t="s">
        <v>14</v>
      </c>
    </row>
    <row r="66" spans="1:6" x14ac:dyDescent="0.3">
      <c r="A66" s="9">
        <v>13</v>
      </c>
      <c r="B66" s="8">
        <v>3060</v>
      </c>
      <c r="C66" s="11">
        <v>6500</v>
      </c>
      <c r="D66" s="10">
        <f>Table1[[#This Row],[Rmb Price]]/6.52</f>
        <v>996.93251533742341</v>
      </c>
      <c r="E66" s="8" t="s">
        <v>16</v>
      </c>
      <c r="F66" s="8" t="s">
        <v>14</v>
      </c>
    </row>
    <row r="67" spans="1:6" x14ac:dyDescent="0.3">
      <c r="A67" s="9">
        <v>14</v>
      </c>
      <c r="B67" s="8">
        <v>3060</v>
      </c>
      <c r="C67" s="11">
        <v>6500</v>
      </c>
      <c r="D67" s="10">
        <f>Table1[[#This Row],[Rmb Price]]/6.52</f>
        <v>996.93251533742341</v>
      </c>
      <c r="E67" s="8" t="s">
        <v>17</v>
      </c>
      <c r="F67" s="8" t="s">
        <v>14</v>
      </c>
    </row>
    <row r="68" spans="1:6" x14ac:dyDescent="0.3">
      <c r="A68" s="9">
        <v>15</v>
      </c>
      <c r="B68" s="8">
        <v>3060</v>
      </c>
      <c r="C68" s="11">
        <v>6500</v>
      </c>
      <c r="D68" s="10">
        <f>Table1[[#This Row],[Rmb Price]]/6.52</f>
        <v>996.93251533742341</v>
      </c>
      <c r="E68" s="8" t="s">
        <v>18</v>
      </c>
      <c r="F68" s="8" t="s">
        <v>14</v>
      </c>
    </row>
    <row r="69" spans="1:6" x14ac:dyDescent="0.3">
      <c r="A69" s="9">
        <v>16</v>
      </c>
      <c r="B69" s="8">
        <v>3060</v>
      </c>
      <c r="C69" s="11">
        <v>6500</v>
      </c>
      <c r="D69" s="10">
        <f>Table1[[#This Row],[Rmb Price]]/6.52</f>
        <v>996.93251533742341</v>
      </c>
      <c r="E69" s="8" t="s">
        <v>19</v>
      </c>
      <c r="F69" s="8" t="s">
        <v>14</v>
      </c>
    </row>
    <row r="70" spans="1:6" x14ac:dyDescent="0.3">
      <c r="A70" s="9">
        <v>17</v>
      </c>
      <c r="B70" s="8">
        <v>3060</v>
      </c>
      <c r="C70" s="11">
        <v>6500</v>
      </c>
      <c r="D70" s="10">
        <f>Table1[[#This Row],[Rmb Price]]/6.52</f>
        <v>996.93251533742341</v>
      </c>
      <c r="E70" s="8" t="s">
        <v>20</v>
      </c>
      <c r="F70" s="8" t="s">
        <v>14</v>
      </c>
    </row>
    <row r="71" spans="1:6" x14ac:dyDescent="0.3">
      <c r="A71" s="9">
        <v>18</v>
      </c>
      <c r="B71" s="8">
        <v>3060</v>
      </c>
      <c r="C71" s="11">
        <v>6500</v>
      </c>
      <c r="D71" s="10">
        <f>Table1[[#This Row],[Rmb Price]]/6.52</f>
        <v>996.93251533742341</v>
      </c>
      <c r="E71" s="8" t="s">
        <v>21</v>
      </c>
      <c r="F71" s="8" t="s">
        <v>14</v>
      </c>
    </row>
    <row r="72" spans="1:6" x14ac:dyDescent="0.3">
      <c r="A72" s="9">
        <v>19</v>
      </c>
      <c r="B72" s="8">
        <v>3070</v>
      </c>
      <c r="C72" s="11">
        <v>10300</v>
      </c>
      <c r="D72" s="10">
        <f>Table1[[#This Row],[Rmb Price]]/6.52</f>
        <v>1579.7546012269941</v>
      </c>
      <c r="E72" s="8" t="s">
        <v>16</v>
      </c>
      <c r="F72" s="8" t="s">
        <v>14</v>
      </c>
    </row>
    <row r="73" spans="1:6" x14ac:dyDescent="0.3">
      <c r="A73" s="9">
        <v>20</v>
      </c>
      <c r="B73" s="8">
        <v>3070</v>
      </c>
      <c r="C73" s="11">
        <v>10300</v>
      </c>
      <c r="D73" s="10">
        <f>Table1[[#This Row],[Rmb Price]]/6.52</f>
        <v>1579.7546012269941</v>
      </c>
      <c r="E73" s="8" t="s">
        <v>17</v>
      </c>
      <c r="F73" s="8" t="s">
        <v>14</v>
      </c>
    </row>
    <row r="74" spans="1:6" x14ac:dyDescent="0.3">
      <c r="A74" s="9">
        <v>21</v>
      </c>
      <c r="B74" s="8">
        <v>3070</v>
      </c>
      <c r="C74" s="11">
        <v>10300</v>
      </c>
      <c r="D74" s="10">
        <f>Table1[[#This Row],[Rmb Price]]/6.52</f>
        <v>1579.7546012269941</v>
      </c>
      <c r="E74" s="8" t="s">
        <v>18</v>
      </c>
      <c r="F74" s="8" t="s">
        <v>14</v>
      </c>
    </row>
    <row r="75" spans="1:6" x14ac:dyDescent="0.3">
      <c r="A75" s="9">
        <v>22</v>
      </c>
      <c r="B75" s="8">
        <v>3070</v>
      </c>
      <c r="C75" s="11">
        <v>10300</v>
      </c>
      <c r="D75" s="10">
        <f>Table1[[#This Row],[Rmb Price]]/6.52</f>
        <v>1579.7546012269941</v>
      </c>
      <c r="E75" s="8" t="s">
        <v>19</v>
      </c>
      <c r="F75" s="8" t="s">
        <v>14</v>
      </c>
    </row>
    <row r="76" spans="1:6" x14ac:dyDescent="0.3">
      <c r="A76" s="9">
        <v>23</v>
      </c>
      <c r="B76" s="8">
        <v>3070</v>
      </c>
      <c r="C76" s="11">
        <v>10300</v>
      </c>
      <c r="D76" s="10">
        <f>Table1[[#This Row],[Rmb Price]]/6.52</f>
        <v>1579.7546012269941</v>
      </c>
      <c r="E76" s="8" t="s">
        <v>20</v>
      </c>
      <c r="F76" s="8" t="s">
        <v>14</v>
      </c>
    </row>
    <row r="77" spans="1:6" x14ac:dyDescent="0.3">
      <c r="A77" s="9">
        <v>24</v>
      </c>
      <c r="B77" s="8">
        <v>3070</v>
      </c>
      <c r="C77" s="11">
        <v>10300</v>
      </c>
      <c r="D77" s="10">
        <f>Table1[[#This Row],[Rmb Price]]/6.52</f>
        <v>1579.7546012269941</v>
      </c>
      <c r="E77" s="8" t="s">
        <v>21</v>
      </c>
      <c r="F77" s="8" t="s">
        <v>14</v>
      </c>
    </row>
    <row r="78" spans="1:6" x14ac:dyDescent="0.3">
      <c r="A78" s="9">
        <v>25</v>
      </c>
      <c r="B78" s="8">
        <v>3080</v>
      </c>
      <c r="C78" s="11">
        <v>15700</v>
      </c>
      <c r="D78" s="10">
        <f>Table1[[#This Row],[Rmb Price]]/6.52</f>
        <v>2407.9754601226996</v>
      </c>
      <c r="E78" s="8" t="s">
        <v>16</v>
      </c>
      <c r="F78" s="8" t="s">
        <v>14</v>
      </c>
    </row>
    <row r="79" spans="1:6" x14ac:dyDescent="0.3">
      <c r="A79" s="9">
        <v>26</v>
      </c>
      <c r="B79" s="8">
        <v>3080</v>
      </c>
      <c r="C79" s="11">
        <v>15700</v>
      </c>
      <c r="D79" s="10">
        <f>Table1[[#This Row],[Rmb Price]]/6.52</f>
        <v>2407.9754601226996</v>
      </c>
      <c r="E79" s="8" t="s">
        <v>17</v>
      </c>
      <c r="F79" s="8" t="s">
        <v>14</v>
      </c>
    </row>
    <row r="80" spans="1:6" x14ac:dyDescent="0.3">
      <c r="A80" s="9">
        <v>27</v>
      </c>
      <c r="B80" s="8">
        <v>3080</v>
      </c>
      <c r="C80" s="11">
        <v>15700</v>
      </c>
      <c r="D80" s="10">
        <f>Table1[[#This Row],[Rmb Price]]/6.52</f>
        <v>2407.9754601226996</v>
      </c>
      <c r="E80" s="8" t="s">
        <v>18</v>
      </c>
      <c r="F80" s="8" t="s">
        <v>14</v>
      </c>
    </row>
    <row r="81" spans="1:6" x14ac:dyDescent="0.3">
      <c r="A81" s="9">
        <v>28</v>
      </c>
      <c r="B81" s="8">
        <v>3080</v>
      </c>
      <c r="C81" s="11">
        <v>15700</v>
      </c>
      <c r="D81" s="10">
        <f>Table1[[#This Row],[Rmb Price]]/6.52</f>
        <v>2407.9754601226996</v>
      </c>
      <c r="E81" s="8" t="s">
        <v>19</v>
      </c>
      <c r="F81" s="8" t="s">
        <v>14</v>
      </c>
    </row>
    <row r="82" spans="1:6" x14ac:dyDescent="0.3">
      <c r="A82" s="9">
        <v>29</v>
      </c>
      <c r="B82" s="8">
        <v>3080</v>
      </c>
      <c r="C82" s="11">
        <v>15700</v>
      </c>
      <c r="D82" s="10">
        <f>Table1[[#This Row],[Rmb Price]]/6.52</f>
        <v>2407.9754601226996</v>
      </c>
      <c r="E82" s="8" t="s">
        <v>20</v>
      </c>
      <c r="F82" s="8" t="s">
        <v>14</v>
      </c>
    </row>
    <row r="83" spans="1:6" x14ac:dyDescent="0.3">
      <c r="A83" s="9">
        <v>30</v>
      </c>
      <c r="B83" s="8">
        <v>3080</v>
      </c>
      <c r="C83" s="11">
        <v>15700</v>
      </c>
      <c r="D83" s="10">
        <f>Table1[[#This Row],[Rmb Price]]/6.52</f>
        <v>2407.9754601226996</v>
      </c>
      <c r="E83" s="8" t="s">
        <v>21</v>
      </c>
      <c r="F83" s="8" t="s">
        <v>14</v>
      </c>
    </row>
    <row r="84" spans="1:6" x14ac:dyDescent="0.3">
      <c r="A84" s="9">
        <v>31</v>
      </c>
      <c r="B84" s="8">
        <v>3090</v>
      </c>
      <c r="C84" s="11">
        <v>23400</v>
      </c>
      <c r="D84" s="10">
        <f>Table1[[#This Row],[Rmb Price]]/6.52</f>
        <v>3588.9570552147243</v>
      </c>
      <c r="E84" s="8" t="s">
        <v>16</v>
      </c>
      <c r="F84" s="8" t="s">
        <v>14</v>
      </c>
    </row>
    <row r="85" spans="1:6" x14ac:dyDescent="0.3">
      <c r="A85" s="9">
        <v>32</v>
      </c>
      <c r="B85" s="8">
        <v>3090</v>
      </c>
      <c r="C85" s="11">
        <v>23600</v>
      </c>
      <c r="D85" s="10">
        <f>Table1[[#This Row],[Rmb Price]]/6.52</f>
        <v>3619.6319018404911</v>
      </c>
      <c r="E85" s="8" t="s">
        <v>17</v>
      </c>
      <c r="F85" s="8" t="s">
        <v>14</v>
      </c>
    </row>
    <row r="86" spans="1:6" x14ac:dyDescent="0.3">
      <c r="A86" s="9">
        <v>33</v>
      </c>
      <c r="B86" s="8">
        <v>3090</v>
      </c>
      <c r="C86" s="11">
        <v>23600</v>
      </c>
      <c r="D86" s="10">
        <f>Table1[[#This Row],[Rmb Price]]/6.52</f>
        <v>3619.6319018404911</v>
      </c>
      <c r="E86" s="8" t="s">
        <v>18</v>
      </c>
      <c r="F86" s="8" t="s">
        <v>14</v>
      </c>
    </row>
    <row r="87" spans="1:6" x14ac:dyDescent="0.3">
      <c r="A87" s="9">
        <v>34</v>
      </c>
      <c r="B87" s="8">
        <v>3090</v>
      </c>
      <c r="C87" s="11">
        <v>23600</v>
      </c>
      <c r="D87" s="10">
        <f>Table1[[#This Row],[Rmb Price]]/6.52</f>
        <v>3619.6319018404911</v>
      </c>
      <c r="E87" s="8" t="s">
        <v>19</v>
      </c>
      <c r="F87" s="8" t="s">
        <v>14</v>
      </c>
    </row>
    <row r="88" spans="1:6" x14ac:dyDescent="0.3">
      <c r="A88" s="9">
        <v>35</v>
      </c>
      <c r="B88" s="8">
        <v>3090</v>
      </c>
      <c r="C88" s="11">
        <v>23600</v>
      </c>
      <c r="D88" s="10">
        <f>Table1[[#This Row],[Rmb Price]]/6.52</f>
        <v>3619.6319018404911</v>
      </c>
      <c r="E88" s="8" t="s">
        <v>20</v>
      </c>
      <c r="F88" s="8" t="s">
        <v>14</v>
      </c>
    </row>
    <row r="89" spans="1:6" x14ac:dyDescent="0.3">
      <c r="A89" s="9">
        <v>36</v>
      </c>
      <c r="B89" s="8">
        <v>3090</v>
      </c>
      <c r="C89" s="11">
        <v>23600</v>
      </c>
      <c r="D89" s="10">
        <f>Table1[[#This Row],[Rmb Price]]/6.52</f>
        <v>3619.6319018404911</v>
      </c>
      <c r="E89" s="8" t="s">
        <v>21</v>
      </c>
      <c r="F89" s="8" t="s">
        <v>14</v>
      </c>
    </row>
    <row r="90" spans="1:6" x14ac:dyDescent="0.3">
      <c r="A90" s="9">
        <v>37</v>
      </c>
      <c r="B90" s="8">
        <v>588</v>
      </c>
      <c r="C90" s="11">
        <v>4000</v>
      </c>
      <c r="D90" s="10">
        <f>Table1[[#This Row],[Rmb Price]]/6.52</f>
        <v>613.49693251533745</v>
      </c>
      <c r="E90" s="8" t="s">
        <v>68</v>
      </c>
      <c r="F90" s="8" t="s">
        <v>14</v>
      </c>
    </row>
    <row r="91" spans="1:6" x14ac:dyDescent="0.3">
      <c r="A91" s="9">
        <v>38</v>
      </c>
      <c r="B91" s="8" t="s">
        <v>69</v>
      </c>
      <c r="C91" s="11">
        <v>4000</v>
      </c>
      <c r="D91" s="10">
        <f>Table1[[#This Row],[Rmb Price]]/6.52</f>
        <v>613.49693251533745</v>
      </c>
      <c r="E91" s="8" t="s">
        <v>17</v>
      </c>
      <c r="F91" s="8" t="s">
        <v>14</v>
      </c>
    </row>
  </sheetData>
  <mergeCells count="7">
    <mergeCell ref="B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2021-04-29T03:28:09Z</cp:lastPrinted>
  <dcterms:created xsi:type="dcterms:W3CDTF">2015-06-05T18:17:20Z</dcterms:created>
  <dcterms:modified xsi:type="dcterms:W3CDTF">2021-04-29T03:33:25Z</dcterms:modified>
</cp:coreProperties>
</file>