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Dell.DESKTOP-RFGHJ4L\Desktop\price list\15\"/>
    </mc:Choice>
  </mc:AlternateContent>
  <xr:revisionPtr revIDLastSave="0" documentId="13_ncr:1_{C5514E31-BFE8-4178-A6E6-90235DF76130}" xr6:coauthVersionLast="46" xr6:coauthVersionMax="46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9" i="1" l="1"/>
  <c r="D30" i="1"/>
  <c r="D31" i="1"/>
  <c r="D32" i="1"/>
  <c r="D33" i="1"/>
  <c r="D34" i="1"/>
  <c r="D35" i="1"/>
  <c r="D36" i="1"/>
  <c r="D37" i="1"/>
  <c r="D38" i="1"/>
  <c r="D39" i="1"/>
  <c r="D28" i="1"/>
  <c r="D17" i="1"/>
</calcChain>
</file>

<file path=xl/sharedStrings.xml><?xml version="1.0" encoding="utf-8"?>
<sst xmlns="http://schemas.openxmlformats.org/spreadsheetml/2006/main" count="101" uniqueCount="49">
  <si>
    <t>VenosMiner</t>
  </si>
  <si>
    <t>Add: Rm1020 Sino Hotel No.63 Panfu Rd, Yuexiu Dist, Guangzhou</t>
  </si>
  <si>
    <t>www.vnsminer.com</t>
  </si>
  <si>
    <t>For unlisted items, call us at phone number</t>
  </si>
  <si>
    <t>PSU</t>
  </si>
  <si>
    <t>Model</t>
  </si>
  <si>
    <t>Delivery</t>
  </si>
  <si>
    <t>Item</t>
  </si>
  <si>
    <t>Rmb Price</t>
  </si>
  <si>
    <t>Call and Whatsapp : '+8617818737113</t>
  </si>
  <si>
    <t>PAYMENT BY USDT &amp; BTC ACCEPTABLE                                    Date</t>
  </si>
  <si>
    <t>The price in the market is changing. Please call again before ordering for the correct price</t>
  </si>
  <si>
    <t>Mobile: +8617818737113 | Tel: +86 (20) 81253832</t>
  </si>
  <si>
    <t>5 days</t>
  </si>
  <si>
    <t>3 Days</t>
  </si>
  <si>
    <t>USDT Price</t>
  </si>
  <si>
    <t>Stock</t>
  </si>
  <si>
    <t>A10PRO 5G 500m</t>
  </si>
  <si>
    <t>PC</t>
  </si>
  <si>
    <t>T2THF+ 37T</t>
  </si>
  <si>
    <t>A10pro  6G 720M</t>
  </si>
  <si>
    <t>Yes</t>
  </si>
  <si>
    <t>A1246 85t</t>
  </si>
  <si>
    <t>S9j 14.5t</t>
  </si>
  <si>
    <t>S9j 14t</t>
  </si>
  <si>
    <t>S9i 14t</t>
  </si>
  <si>
    <t>L3+</t>
  </si>
  <si>
    <t>Apw7</t>
  </si>
  <si>
    <t>M32 62t</t>
  </si>
  <si>
    <t>M32 68t</t>
  </si>
  <si>
    <t>A1166pro 68t</t>
  </si>
  <si>
    <t>A1166pro 72t</t>
  </si>
  <si>
    <t>A1166pro 75t</t>
  </si>
  <si>
    <t>A1166pro 78t</t>
  </si>
  <si>
    <t>Seagate</t>
  </si>
  <si>
    <t>WD</t>
  </si>
  <si>
    <t>14t</t>
  </si>
  <si>
    <t>16t</t>
  </si>
  <si>
    <t>10t</t>
  </si>
  <si>
    <t>A1 25T   5000</t>
  </si>
  <si>
    <t>5 Days</t>
  </si>
  <si>
    <t>T2T 30T 11000</t>
  </si>
  <si>
    <t>T2Ts 25T</t>
  </si>
  <si>
    <t>10700F</t>
  </si>
  <si>
    <t>10700K</t>
  </si>
  <si>
    <t>10900F</t>
  </si>
  <si>
    <t>10850K</t>
  </si>
  <si>
    <t>INTEL</t>
  </si>
  <si>
    <t>8t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</si>
</sst>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[$¥-804]#,##0.00"/>
  </numFmts>
  <fonts count="8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65" fontId="2" fillId="0" borderId="0" xfId="0" applyNumberFormat="1" applyFont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166" fontId="3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16</xdr:row>
      <xdr:rowOff>0</xdr:rowOff>
    </xdr:from>
    <xdr:to>
      <xdr:col>5</xdr:col>
      <xdr:colOff>2514600</xdr:colOff>
      <xdr:row>16</xdr:row>
      <xdr:rowOff>175260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7620" y="2941320"/>
          <a:ext cx="9525000" cy="1752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/>
              </a:solidFill>
            </a:rPr>
            <a:t>USED</a:t>
          </a:r>
        </a:p>
      </xdr:txBody>
    </xdr:sp>
    <xdr:clientData/>
  </xdr:twoCellAnchor>
  <xdr:twoCellAnchor>
    <xdr:from>
      <xdr:col>0</xdr:col>
      <xdr:colOff>0</xdr:colOff>
      <xdr:row>27</xdr:row>
      <xdr:rowOff>0</xdr:rowOff>
    </xdr:from>
    <xdr:to>
      <xdr:col>5</xdr:col>
      <xdr:colOff>2506980</xdr:colOff>
      <xdr:row>27</xdr:row>
      <xdr:rowOff>167640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5DFFB408-3C0F-408C-A809-7B4F00D6BECC}"/>
            </a:ext>
          </a:extLst>
        </xdr:cNvPr>
        <xdr:cNvSpPr txBox="1"/>
      </xdr:nvSpPr>
      <xdr:spPr>
        <a:xfrm>
          <a:off x="0" y="10431780"/>
          <a:ext cx="9525000" cy="1752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/>
              </a:solidFill>
            </a:rPr>
            <a:t>HARD DISC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39" totalsRowShown="0" headerRowDxfId="7" dataDxfId="6">
  <autoFilter ref="A8:F39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T Price" dataDxfId="2">
      <calculatedColumnFormula>Table1[[#This Row],[Rmb Price]]/6.5</calculatedColumnFormula>
    </tableColumn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"/>
  <sheetViews>
    <sheetView tabSelected="1" zoomScaleNormal="100" zoomScaleSheetLayoutView="100" workbookViewId="0">
      <selection activeCell="B35" sqref="B35"/>
    </sheetView>
  </sheetViews>
  <sheetFormatPr defaultRowHeight="14.4" x14ac:dyDescent="0.3"/>
  <cols>
    <col min="1" max="1" width="8" style="2" customWidth="1"/>
    <col min="2" max="2" width="25.6640625" style="2" customWidth="1"/>
    <col min="3" max="4" width="22.109375" style="2" customWidth="1"/>
    <col min="5" max="5" width="24.44140625" style="2" customWidth="1"/>
    <col min="6" max="6" width="36.88671875" style="2" customWidth="1"/>
    <col min="7" max="16384" width="8.88671875" style="2"/>
  </cols>
  <sheetData>
    <row r="1" spans="1:8" x14ac:dyDescent="0.3">
      <c r="B1" s="19" t="s">
        <v>0</v>
      </c>
      <c r="C1" s="19"/>
      <c r="D1" s="19"/>
      <c r="E1" s="19"/>
      <c r="F1" s="19"/>
    </row>
    <row r="2" spans="1:8" x14ac:dyDescent="0.3">
      <c r="B2" s="19" t="s">
        <v>12</v>
      </c>
      <c r="C2" s="19"/>
      <c r="D2" s="19"/>
      <c r="E2" s="19"/>
      <c r="F2" s="19"/>
    </row>
    <row r="3" spans="1:8" x14ac:dyDescent="0.3">
      <c r="B3" s="19" t="s">
        <v>1</v>
      </c>
      <c r="C3" s="19"/>
      <c r="D3" s="19"/>
      <c r="E3" s="19"/>
      <c r="F3" s="19"/>
    </row>
    <row r="4" spans="1:8" x14ac:dyDescent="0.3">
      <c r="B4" s="19" t="s">
        <v>2</v>
      </c>
      <c r="C4" s="19"/>
      <c r="D4" s="19"/>
      <c r="E4" s="19"/>
      <c r="F4" s="19"/>
    </row>
    <row r="5" spans="1:8" s="6" customFormat="1" x14ac:dyDescent="0.3">
      <c r="A5" s="7"/>
      <c r="B5" s="21" t="s">
        <v>11</v>
      </c>
      <c r="C5" s="21"/>
      <c r="D5" s="21"/>
      <c r="E5" s="21"/>
      <c r="F5" s="21"/>
    </row>
    <row r="6" spans="1:8" x14ac:dyDescent="0.3">
      <c r="B6" s="20" t="s">
        <v>3</v>
      </c>
      <c r="C6" s="20"/>
      <c r="D6" s="20"/>
      <c r="E6" s="20"/>
      <c r="F6" s="1" t="s">
        <v>9</v>
      </c>
      <c r="H6" s="13"/>
    </row>
    <row r="7" spans="1:8" ht="15.6" x14ac:dyDescent="0.3">
      <c r="B7" s="18" t="s">
        <v>10</v>
      </c>
      <c r="C7" s="18"/>
      <c r="D7" s="18"/>
      <c r="E7" s="18"/>
      <c r="F7" s="4">
        <v>44331</v>
      </c>
    </row>
    <row r="8" spans="1:8" x14ac:dyDescent="0.3">
      <c r="A8" s="5" t="s">
        <v>7</v>
      </c>
      <c r="B8" s="3" t="s">
        <v>5</v>
      </c>
      <c r="C8" s="3" t="s">
        <v>8</v>
      </c>
      <c r="D8" s="3" t="s">
        <v>15</v>
      </c>
      <c r="E8" s="3" t="s">
        <v>4</v>
      </c>
      <c r="F8" s="3" t="s">
        <v>6</v>
      </c>
    </row>
    <row r="9" spans="1:8" s="15" customFormat="1" x14ac:dyDescent="0.3">
      <c r="A9" s="9">
        <v>1</v>
      </c>
      <c r="B9" s="8" t="s">
        <v>28</v>
      </c>
      <c r="C9" s="11">
        <v>38696</v>
      </c>
      <c r="D9" s="10">
        <v>5934.9693251533745</v>
      </c>
      <c r="E9" s="8" t="s">
        <v>21</v>
      </c>
      <c r="F9" s="8" t="s">
        <v>16</v>
      </c>
    </row>
    <row r="10" spans="1:8" s="15" customFormat="1" x14ac:dyDescent="0.3">
      <c r="A10" s="9">
        <v>2</v>
      </c>
      <c r="B10" s="8" t="s">
        <v>29</v>
      </c>
      <c r="C10" s="11">
        <v>47784</v>
      </c>
      <c r="D10" s="10">
        <v>7328.8343558282213</v>
      </c>
      <c r="E10" s="8" t="s">
        <v>21</v>
      </c>
      <c r="F10" s="8" t="s">
        <v>16</v>
      </c>
    </row>
    <row r="11" spans="1:8" s="15" customFormat="1" x14ac:dyDescent="0.3">
      <c r="A11" s="9">
        <v>3</v>
      </c>
      <c r="B11" s="8" t="s">
        <v>29</v>
      </c>
      <c r="C11" s="11">
        <v>46560</v>
      </c>
      <c r="D11" s="10">
        <v>7163.0769230769229</v>
      </c>
      <c r="E11" s="8" t="s">
        <v>21</v>
      </c>
      <c r="F11" s="8" t="s">
        <v>16</v>
      </c>
    </row>
    <row r="12" spans="1:8" s="15" customFormat="1" x14ac:dyDescent="0.3">
      <c r="A12" s="9">
        <v>4</v>
      </c>
      <c r="B12" s="8" t="s">
        <v>30</v>
      </c>
      <c r="C12" s="11">
        <v>46900</v>
      </c>
      <c r="D12" s="10">
        <v>7215.3846153846152</v>
      </c>
      <c r="E12" s="8" t="s">
        <v>21</v>
      </c>
      <c r="F12" s="8" t="s">
        <v>16</v>
      </c>
    </row>
    <row r="13" spans="1:8" s="16" customFormat="1" x14ac:dyDescent="0.3">
      <c r="A13" s="9">
        <v>5</v>
      </c>
      <c r="B13" s="8" t="s">
        <v>31</v>
      </c>
      <c r="C13" s="11">
        <v>49600</v>
      </c>
      <c r="D13" s="10">
        <v>7607.3619631901847</v>
      </c>
      <c r="E13" s="8" t="s">
        <v>21</v>
      </c>
      <c r="F13" s="8" t="s">
        <v>16</v>
      </c>
    </row>
    <row r="14" spans="1:8" s="16" customFormat="1" x14ac:dyDescent="0.3">
      <c r="A14" s="9">
        <v>6</v>
      </c>
      <c r="B14" s="8" t="s">
        <v>32</v>
      </c>
      <c r="C14" s="11">
        <v>51625</v>
      </c>
      <c r="D14" s="10">
        <v>7917.9447852760741</v>
      </c>
      <c r="E14" s="8" t="s">
        <v>21</v>
      </c>
      <c r="F14" s="8" t="s">
        <v>16</v>
      </c>
    </row>
    <row r="15" spans="1:8" s="16" customFormat="1" x14ac:dyDescent="0.3">
      <c r="A15" s="9">
        <v>7</v>
      </c>
      <c r="B15" s="8" t="s">
        <v>33</v>
      </c>
      <c r="C15" s="11">
        <v>53650</v>
      </c>
      <c r="D15" s="10">
        <v>8228.5276073619643</v>
      </c>
      <c r="E15" s="8" t="s">
        <v>21</v>
      </c>
      <c r="F15" s="8" t="s">
        <v>16</v>
      </c>
    </row>
    <row r="16" spans="1:8" s="16" customFormat="1" x14ac:dyDescent="0.3">
      <c r="A16" s="9">
        <v>8</v>
      </c>
      <c r="B16" s="8" t="s">
        <v>22</v>
      </c>
      <c r="C16" s="11">
        <v>59650</v>
      </c>
      <c r="D16" s="10">
        <v>9148.7730061349703</v>
      </c>
      <c r="E16" s="8" t="s">
        <v>21</v>
      </c>
      <c r="F16" s="8" t="s">
        <v>16</v>
      </c>
    </row>
    <row r="17" spans="1:6" s="12" customFormat="1" x14ac:dyDescent="0.3">
      <c r="A17" s="9">
        <v>9</v>
      </c>
      <c r="B17" s="8"/>
      <c r="C17" s="11"/>
      <c r="D17" s="10">
        <f>Table1[[#This Row],[Rmb Price]]/6.49</f>
        <v>0</v>
      </c>
      <c r="E17" s="8"/>
      <c r="F17" s="8" t="s">
        <v>13</v>
      </c>
    </row>
    <row r="18" spans="1:6" s="14" customFormat="1" x14ac:dyDescent="0.3">
      <c r="A18" s="9">
        <v>1</v>
      </c>
      <c r="B18" s="8" t="s">
        <v>23</v>
      </c>
      <c r="C18" s="11">
        <v>3800</v>
      </c>
      <c r="D18" s="10">
        <v>584.61538461538464</v>
      </c>
      <c r="E18" s="8" t="s">
        <v>27</v>
      </c>
      <c r="F18" s="8" t="s">
        <v>16</v>
      </c>
    </row>
    <row r="19" spans="1:6" s="14" customFormat="1" x14ac:dyDescent="0.3">
      <c r="A19" s="9">
        <v>2</v>
      </c>
      <c r="B19" s="8" t="s">
        <v>24</v>
      </c>
      <c r="C19" s="11">
        <v>3500</v>
      </c>
      <c r="D19" s="10">
        <v>538.46153846153845</v>
      </c>
      <c r="E19" s="8" t="s">
        <v>27</v>
      </c>
      <c r="F19" s="8" t="s">
        <v>16</v>
      </c>
    </row>
    <row r="20" spans="1:6" s="14" customFormat="1" x14ac:dyDescent="0.3">
      <c r="A20" s="9">
        <v>3</v>
      </c>
      <c r="B20" s="8" t="s">
        <v>25</v>
      </c>
      <c r="C20" s="11">
        <v>3300</v>
      </c>
      <c r="D20" s="10">
        <v>507.69230769230768</v>
      </c>
      <c r="E20" s="8" t="s">
        <v>27</v>
      </c>
      <c r="F20" s="8" t="s">
        <v>16</v>
      </c>
    </row>
    <row r="21" spans="1:6" s="14" customFormat="1" x14ac:dyDescent="0.3">
      <c r="A21" s="9">
        <v>4</v>
      </c>
      <c r="B21" s="8" t="s">
        <v>26</v>
      </c>
      <c r="C21" s="11">
        <v>8500</v>
      </c>
      <c r="D21" s="10">
        <v>1307.6923076923076</v>
      </c>
      <c r="E21" s="8" t="s">
        <v>18</v>
      </c>
      <c r="F21" s="8" t="s">
        <v>16</v>
      </c>
    </row>
    <row r="22" spans="1:6" s="14" customFormat="1" x14ac:dyDescent="0.3">
      <c r="A22" s="9">
        <v>5</v>
      </c>
      <c r="B22" s="8" t="s">
        <v>39</v>
      </c>
      <c r="C22" s="11">
        <v>5200</v>
      </c>
      <c r="D22" s="10">
        <v>800</v>
      </c>
      <c r="E22" s="8" t="s">
        <v>21</v>
      </c>
      <c r="F22" s="8" t="s">
        <v>40</v>
      </c>
    </row>
    <row r="23" spans="1:6" s="14" customFormat="1" x14ac:dyDescent="0.3">
      <c r="A23" s="9">
        <v>6</v>
      </c>
      <c r="B23" s="8" t="s">
        <v>41</v>
      </c>
      <c r="C23" s="11">
        <v>11200</v>
      </c>
      <c r="D23" s="10">
        <v>1723.0769230769231</v>
      </c>
      <c r="E23" s="8" t="s">
        <v>21</v>
      </c>
      <c r="F23" s="8" t="s">
        <v>40</v>
      </c>
    </row>
    <row r="24" spans="1:6" s="14" customFormat="1" x14ac:dyDescent="0.3">
      <c r="A24" s="9">
        <v>7</v>
      </c>
      <c r="B24" s="8" t="s">
        <v>19</v>
      </c>
      <c r="C24" s="11">
        <v>11200</v>
      </c>
      <c r="D24" s="10">
        <v>1723.0769230769231</v>
      </c>
      <c r="E24" s="8" t="s">
        <v>21</v>
      </c>
      <c r="F24" s="8" t="s">
        <v>40</v>
      </c>
    </row>
    <row r="25" spans="1:6" s="14" customFormat="1" x14ac:dyDescent="0.3">
      <c r="A25" s="9">
        <v>8</v>
      </c>
      <c r="B25" s="8" t="s">
        <v>42</v>
      </c>
      <c r="C25" s="11">
        <v>8200</v>
      </c>
      <c r="D25" s="10">
        <v>1261.5384615384614</v>
      </c>
      <c r="E25" s="8" t="s">
        <v>21</v>
      </c>
      <c r="F25" s="8" t="s">
        <v>40</v>
      </c>
    </row>
    <row r="26" spans="1:6" s="14" customFormat="1" x14ac:dyDescent="0.3">
      <c r="A26" s="9">
        <v>9</v>
      </c>
      <c r="B26" s="8" t="s">
        <v>17</v>
      </c>
      <c r="C26" s="11">
        <v>71000</v>
      </c>
      <c r="D26" s="10">
        <v>10923.076923076924</v>
      </c>
      <c r="E26" s="8" t="s">
        <v>21</v>
      </c>
      <c r="F26" s="8" t="s">
        <v>40</v>
      </c>
    </row>
    <row r="27" spans="1:6" s="14" customFormat="1" x14ac:dyDescent="0.3">
      <c r="A27" s="9">
        <v>10</v>
      </c>
      <c r="B27" s="8" t="s">
        <v>20</v>
      </c>
      <c r="C27" s="11">
        <v>121000</v>
      </c>
      <c r="D27" s="10">
        <v>18615.384615384617</v>
      </c>
      <c r="E27" s="8" t="s">
        <v>21</v>
      </c>
      <c r="F27" s="8" t="s">
        <v>40</v>
      </c>
    </row>
    <row r="28" spans="1:6" x14ac:dyDescent="0.3">
      <c r="A28" s="9">
        <v>30</v>
      </c>
      <c r="B28" s="8"/>
      <c r="C28" s="11"/>
      <c r="D28" s="10">
        <f>Table1[[#This Row],[Rmb Price]]/6.49</f>
        <v>0</v>
      </c>
      <c r="E28" s="8"/>
      <c r="F28" s="8" t="s">
        <v>14</v>
      </c>
    </row>
    <row r="29" spans="1:6" x14ac:dyDescent="0.3">
      <c r="A29" s="9">
        <v>1</v>
      </c>
      <c r="B29" s="8" t="s">
        <v>48</v>
      </c>
      <c r="C29" s="11">
        <v>2700</v>
      </c>
      <c r="D29" s="10">
        <f>Table1[[#This Row],[Rmb Price]]/6.5</f>
        <v>415.38461538461536</v>
      </c>
      <c r="E29" s="8" t="s">
        <v>34</v>
      </c>
      <c r="F29" s="8" t="s">
        <v>16</v>
      </c>
    </row>
    <row r="30" spans="1:6" x14ac:dyDescent="0.3">
      <c r="A30" s="9">
        <v>2</v>
      </c>
      <c r="B30" s="8" t="s">
        <v>38</v>
      </c>
      <c r="C30" s="11">
        <v>3100</v>
      </c>
      <c r="D30" s="10">
        <f>Table1[[#This Row],[Rmb Price]]/6.5</f>
        <v>476.92307692307691</v>
      </c>
      <c r="E30" s="8" t="s">
        <v>34</v>
      </c>
      <c r="F30" s="8" t="s">
        <v>16</v>
      </c>
    </row>
    <row r="31" spans="1:6" x14ac:dyDescent="0.3">
      <c r="A31" s="9">
        <v>3</v>
      </c>
      <c r="B31" s="8" t="s">
        <v>36</v>
      </c>
      <c r="C31" s="11">
        <v>4400</v>
      </c>
      <c r="D31" s="10">
        <f>Table1[[#This Row],[Rmb Price]]/6.5</f>
        <v>676.92307692307691</v>
      </c>
      <c r="E31" s="8" t="s">
        <v>34</v>
      </c>
      <c r="F31" s="8" t="s">
        <v>16</v>
      </c>
    </row>
    <row r="32" spans="1:6" x14ac:dyDescent="0.3">
      <c r="A32" s="9">
        <v>4</v>
      </c>
      <c r="B32" s="8" t="s">
        <v>37</v>
      </c>
      <c r="C32" s="11">
        <v>5100</v>
      </c>
      <c r="D32" s="10">
        <f>Table1[[#This Row],[Rmb Price]]/6.5</f>
        <v>784.61538461538464</v>
      </c>
      <c r="E32" s="8" t="s">
        <v>34</v>
      </c>
      <c r="F32" s="8" t="s">
        <v>16</v>
      </c>
    </row>
    <row r="33" spans="1:6" x14ac:dyDescent="0.3">
      <c r="A33" s="9">
        <v>5</v>
      </c>
      <c r="B33" s="8" t="s">
        <v>36</v>
      </c>
      <c r="C33" s="11">
        <v>4200</v>
      </c>
      <c r="D33" s="10">
        <f>Table1[[#This Row],[Rmb Price]]/6.5</f>
        <v>646.15384615384619</v>
      </c>
      <c r="E33" s="8" t="s">
        <v>35</v>
      </c>
      <c r="F33" s="8" t="s">
        <v>16</v>
      </c>
    </row>
    <row r="34" spans="1:6" x14ac:dyDescent="0.3">
      <c r="A34" s="9">
        <v>1</v>
      </c>
      <c r="B34" s="8">
        <v>10700</v>
      </c>
      <c r="C34" s="11">
        <v>2100</v>
      </c>
      <c r="D34" s="10">
        <f>Table1[[#This Row],[Rmb Price]]/6.5</f>
        <v>323.07692307692309</v>
      </c>
      <c r="E34" s="8" t="s">
        <v>47</v>
      </c>
      <c r="F34" s="8" t="s">
        <v>16</v>
      </c>
    </row>
    <row r="35" spans="1:6" x14ac:dyDescent="0.3">
      <c r="A35" s="9">
        <v>2</v>
      </c>
      <c r="B35" s="8" t="s">
        <v>43</v>
      </c>
      <c r="C35" s="11">
        <v>2080</v>
      </c>
      <c r="D35" s="10">
        <f>Table1[[#This Row],[Rmb Price]]/6.5</f>
        <v>320</v>
      </c>
      <c r="E35" s="8" t="s">
        <v>47</v>
      </c>
      <c r="F35" s="8" t="s">
        <v>16</v>
      </c>
    </row>
    <row r="36" spans="1:6" x14ac:dyDescent="0.3">
      <c r="A36" s="9">
        <v>3</v>
      </c>
      <c r="B36" s="8" t="s">
        <v>44</v>
      </c>
      <c r="C36" s="11">
        <v>2370</v>
      </c>
      <c r="D36" s="10">
        <f>Table1[[#This Row],[Rmb Price]]/6.5</f>
        <v>364.61538461538464</v>
      </c>
      <c r="E36" s="8" t="s">
        <v>47</v>
      </c>
      <c r="F36" s="8" t="s">
        <v>16</v>
      </c>
    </row>
    <row r="37" spans="1:6" x14ac:dyDescent="0.3">
      <c r="A37" s="9">
        <v>4</v>
      </c>
      <c r="B37" s="8" t="s">
        <v>45</v>
      </c>
      <c r="C37" s="11">
        <v>2385</v>
      </c>
      <c r="D37" s="10">
        <f>Table1[[#This Row],[Rmb Price]]/6.5</f>
        <v>366.92307692307691</v>
      </c>
      <c r="E37" s="8" t="s">
        <v>47</v>
      </c>
      <c r="F37" s="8" t="s">
        <v>16</v>
      </c>
    </row>
    <row r="38" spans="1:6" x14ac:dyDescent="0.3">
      <c r="A38" s="9">
        <v>5</v>
      </c>
      <c r="B38" s="8">
        <v>10900</v>
      </c>
      <c r="C38" s="11">
        <v>2860</v>
      </c>
      <c r="D38" s="10">
        <f>Table1[[#This Row],[Rmb Price]]/6.5</f>
        <v>440</v>
      </c>
      <c r="E38" s="8" t="s">
        <v>47</v>
      </c>
      <c r="F38" s="8" t="s">
        <v>16</v>
      </c>
    </row>
    <row r="39" spans="1:6" x14ac:dyDescent="0.3">
      <c r="A39" s="9">
        <v>6</v>
      </c>
      <c r="B39" s="8" t="s">
        <v>46</v>
      </c>
      <c r="C39" s="11">
        <v>2950</v>
      </c>
      <c r="D39" s="10">
        <f>Table1[[#This Row],[Rmb Price]]/6.5</f>
        <v>453.84615384615387</v>
      </c>
      <c r="E39" s="8" t="s">
        <v>47</v>
      </c>
      <c r="F39" s="8" t="s">
        <v>16</v>
      </c>
    </row>
    <row r="40" spans="1:6" x14ac:dyDescent="0.3">
      <c r="C40" s="17"/>
    </row>
  </sheetData>
  <mergeCells count="7">
    <mergeCell ref="B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2021-05-13T04:52:05Z</cp:lastPrinted>
  <dcterms:created xsi:type="dcterms:W3CDTF">2015-06-05T18:17:20Z</dcterms:created>
  <dcterms:modified xsi:type="dcterms:W3CDTF">2021-05-15T04:55:18Z</dcterms:modified>
</cp:coreProperties>
</file>