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661447C5-DAC5-40B8-94A1-FD31F4A414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18" i="1"/>
  <c r="D19" i="1"/>
  <c r="D29" i="1"/>
  <c r="D30" i="1"/>
  <c r="D31" i="1"/>
  <c r="D32" i="1"/>
  <c r="D33" i="1"/>
  <c r="D34" i="1"/>
  <c r="D35" i="1"/>
  <c r="D36" i="1"/>
  <c r="D37" i="1"/>
  <c r="D11" i="1"/>
  <c r="D9" i="1"/>
  <c r="D10" i="1"/>
</calcChain>
</file>

<file path=xl/sharedStrings.xml><?xml version="1.0" encoding="utf-8"?>
<sst xmlns="http://schemas.openxmlformats.org/spreadsheetml/2006/main" count="97" uniqueCount="50">
  <si>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</si>
  <si>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</si>
  <si>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</si>
  <si>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</si>
  <si>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</si>
  <si>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</si>
  <si>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</si>
  <si>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</si>
  <si>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</si>
  <si>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</si>
  <si>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</si>
  <si>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</si>
  <si>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</si>
  <si>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</si>
  <si>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</si>
  <si>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برای اطلاعات بیشتر به وب سایت مراجعه کنید www.vnsminer.com</t>
  </si>
  <si>
    <t>Pc</t>
  </si>
  <si>
    <t>Yes</t>
  </si>
  <si>
    <t>Used Apw7</t>
  </si>
  <si>
    <t>8~10 Days</t>
  </si>
  <si>
    <t>3~5 Days</t>
  </si>
  <si>
    <t>5~7 Days</t>
  </si>
  <si>
    <t>7~9 Days</t>
  </si>
  <si>
    <r>
      <t>S9 13.5t</t>
    </r>
    <r>
      <rPr>
        <sz val="11"/>
        <color rgb="FFFF0000"/>
        <rFont val="Calibri"/>
        <family val="2"/>
        <scheme val="minor"/>
      </rPr>
      <t>/ USED</t>
    </r>
  </si>
  <si>
    <r>
      <t>S9j 14.5t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</si>
  <si>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</si>
  <si>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Ref L3+</t>
    </r>
    <r>
      <rPr>
        <sz val="11"/>
        <color rgb="FFFF0000"/>
        <rFont val="Calibri"/>
        <family val="2"/>
        <scheme val="minor"/>
      </rPr>
      <t>/ USED</t>
    </r>
  </si>
  <si>
    <r>
      <t>M21s 60w 50t</t>
    </r>
    <r>
      <rPr>
        <sz val="11"/>
        <color rgb="FFFF0000"/>
        <rFont val="Calibri"/>
        <family val="2"/>
        <scheme val="minor"/>
      </rPr>
      <t>/ USED</t>
    </r>
  </si>
  <si>
    <r>
      <t>M21s 60w 56t</t>
    </r>
    <r>
      <rPr>
        <sz val="11"/>
        <color rgb="FFFF0000"/>
        <rFont val="Calibri"/>
        <family val="2"/>
        <scheme val="minor"/>
      </rPr>
      <t>/ USED</t>
    </r>
  </si>
  <si>
    <r>
      <t>M21s 56w 62t</t>
    </r>
    <r>
      <rPr>
        <sz val="11"/>
        <color rgb="FFFF0000"/>
        <rFont val="Calibri"/>
        <family val="2"/>
        <scheme val="minor"/>
      </rPr>
      <t>/ USED</t>
    </r>
  </si>
  <si>
    <r>
      <t>T2T 30t</t>
    </r>
    <r>
      <rPr>
        <sz val="11"/>
        <color rgb="FFFF0000"/>
        <rFont val="Calibri"/>
        <family val="2"/>
        <scheme val="minor"/>
      </rPr>
      <t>/ USED</t>
    </r>
  </si>
  <si>
    <r>
      <t>L3++</t>
    </r>
    <r>
      <rPr>
        <sz val="11"/>
        <color rgb="FFFF0000"/>
        <rFont val="Calibri"/>
        <family val="2"/>
        <scheme val="minor"/>
      </rPr>
      <t>/ USED</t>
    </r>
  </si>
  <si>
    <r>
      <t>T17 42t</t>
    </r>
    <r>
      <rPr>
        <sz val="11"/>
        <color rgb="FFFF0000"/>
        <rFont val="Calibri"/>
        <family val="2"/>
        <scheme val="minor"/>
      </rPr>
      <t>/ USED</t>
    </r>
  </si>
  <si>
    <r>
      <t>T2Th 30t</t>
    </r>
    <r>
      <rPr>
        <sz val="11"/>
        <color rgb="FFFF0000"/>
        <rFont val="Calibri"/>
        <family val="2"/>
        <scheme val="minor"/>
      </rPr>
      <t>/ USED</t>
    </r>
  </si>
  <si>
    <r>
      <t>T2Th 33t</t>
    </r>
    <r>
      <rPr>
        <sz val="11"/>
        <color rgb="FFFF0000"/>
        <rFont val="Calibri"/>
        <family val="2"/>
        <scheme val="minor"/>
      </rPr>
      <t>/ USED</t>
    </r>
  </si>
  <si>
    <r>
      <t>M31s 74t</t>
    </r>
    <r>
      <rPr>
        <sz val="11"/>
        <color rgb="FFFF0000"/>
        <rFont val="Calibri"/>
        <family val="2"/>
        <scheme val="minor"/>
      </rPr>
      <t>/ USED</t>
    </r>
  </si>
  <si>
    <r>
      <t>M21s 58t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</si>
  <si>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</si>
  <si>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</si>
  <si>
    <r>
      <t>L3+</t>
    </r>
    <r>
      <rPr>
        <sz val="11"/>
        <color rgb="FFFF0000"/>
        <rFont val="Calibri"/>
        <family val="2"/>
        <scheme val="minor"/>
      </rPr>
      <t>/ USED</t>
    </r>
  </si>
  <si>
    <r>
      <t>Z15 420k</t>
    </r>
    <r>
      <rPr>
        <sz val="11"/>
        <color rgb="FFFF0000"/>
        <rFont val="Calibri"/>
        <family val="2"/>
        <scheme val="minor"/>
      </rPr>
      <t>/ USED</t>
    </r>
  </si>
  <si>
    <r>
      <t>M21s 60w 54t</t>
    </r>
    <r>
      <rPr>
        <sz val="11"/>
        <color rgb="FFFF0000"/>
        <rFont val="Calibri"/>
        <family val="2"/>
        <scheme val="minor"/>
      </rPr>
      <t>/ USED</t>
    </r>
  </si>
  <si>
    <r>
      <t>M21s 56w 44t</t>
    </r>
    <r>
      <rPr>
        <sz val="11"/>
        <color rgb="FFFF0000"/>
        <rFont val="Calibri"/>
        <family val="2"/>
        <scheme val="minor"/>
      </rPr>
      <t>/ USED</t>
    </r>
  </si>
  <si>
    <r>
      <t>M3 12t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</si>
  <si>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</si>
  <si>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Ref L3++</t>
    </r>
    <r>
      <rPr>
        <sz val="11"/>
        <color rgb="FFFF0000"/>
        <rFont val="Calibri"/>
        <family val="2"/>
        <scheme val="minor"/>
      </rPr>
      <t>/ USED</t>
    </r>
  </si>
  <si>
    <r>
      <t>T2T 26t</t>
    </r>
    <r>
      <rPr>
        <sz val="11"/>
        <color rgb="FFFF0000"/>
        <rFont val="Calibri"/>
        <family val="2"/>
        <scheme val="minor"/>
      </rPr>
      <t>/ USED</t>
    </r>
  </si>
  <si>
    <r>
      <t>T2Th 32t</t>
    </r>
    <r>
      <rPr>
        <sz val="11"/>
        <color rgb="FFFF0000"/>
        <rFont val="Calibri"/>
        <family val="2"/>
        <scheme val="minor"/>
      </rPr>
      <t>/ USED</t>
    </r>
  </si>
  <si>
    <r>
      <t>T2Th 37t</t>
    </r>
    <r>
      <rPr>
        <sz val="11"/>
        <color rgb="FFFF0000"/>
        <rFont val="Calibri"/>
        <family val="2"/>
        <scheme val="minor"/>
      </rPr>
      <t>/ USED</t>
    </r>
  </si>
  <si>
    <r>
      <t>M21s 56t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</si>
</sst>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$-409]#,##0"/>
    <numFmt numFmtId="167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18288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Price]]/6.1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0" zoomScaleNormal="100" zoomScaleSheetLayoutView="100" workbookViewId="0">
      <selection activeCell="F11" sqref="F11:F37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11">
        <v>44488</v>
      </c>
    </row>
    <row r="8" spans="1:6" x14ac:dyDescent="0.3">
      <c r="A8" s="4" t="s">
        <v>5</v>
      </c>
      <c r="B8" s="1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0" customFormat="1" ht="13.8" customHeight="1" x14ac:dyDescent="0.3">
      <c r="A9" s="9">
        <v>1</v>
      </c>
      <c r="B9" s="9"/>
      <c r="C9" s="17"/>
      <c r="D9" s="10">
        <f>Table1[[#This Row],[Rmb Price]]/6.1</f>
        <v>0</v>
      </c>
      <c r="E9" s="9"/>
      <c r="F9" s="9"/>
    </row>
    <row r="10" spans="1:6" s="18" customFormat="1" ht="19.8" customHeight="1" x14ac:dyDescent="0.3">
      <c r="A10" s="9"/>
      <c r="B10" s="15"/>
      <c r="C10" s="17"/>
      <c r="D10" s="10">
        <f>Table1[[#This Row],[Rmb Price]]/6.1</f>
        <v>0</v>
      </c>
      <c r="E10" s="9"/>
      <c r="F10" s="9"/>
    </row>
    <row r="11" spans="1:6" s="8" customFormat="1" ht="13.8" customHeight="1" x14ac:dyDescent="0.3">
      <c r="A11" s="9">
        <v>1</v>
      </c>
      <c r="B11" s="15" t="s">
        <v>23</v>
      </c>
      <c r="C11" s="17">
        <v>1900</v>
      </c>
      <c r="D11" s="10">
        <f>Table1[[#This Row],[Rmb Price]]/6.1</f>
        <v>311.47540983606558</v>
      </c>
      <c r="E11" s="9" t="s">
        <v>16</v>
      </c>
      <c r="F11" s="15" t="s">
        <v>19</v>
      </c>
    </row>
    <row r="12" spans="1:6" s="7" customFormat="1" ht="13.8" customHeight="1" x14ac:dyDescent="0.3">
      <c r="A12" s="9">
        <v>2</v>
      </c>
      <c r="B12" s="15" t="s">
        <v>37</v>
      </c>
      <c r="C12" s="17">
        <v>2300</v>
      </c>
      <c r="D12" s="10">
        <f>Table1[[#This Row],[Rmb Price]]/6.1</f>
        <v>377.0491803278689</v>
      </c>
      <c r="E12" s="9" t="s">
        <v>16</v>
      </c>
      <c r="F12" s="15" t="s">
        <v>20</v>
      </c>
    </row>
    <row r="13" spans="1:6" s="7" customFormat="1" ht="13.8" customHeight="1" x14ac:dyDescent="0.3">
      <c r="A13" s="9">
        <v>3</v>
      </c>
      <c r="B13" s="15" t="s">
        <v>24</v>
      </c>
      <c r="C13" s="17">
        <v>2400</v>
      </c>
      <c r="D13" s="10">
        <f>Table1[[#This Row],[Rmb Price]]/6.1</f>
        <v>393.44262295081967</v>
      </c>
      <c r="E13" s="9" t="s">
        <v>16</v>
      </c>
      <c r="F13" s="15" t="s">
        <v>20</v>
      </c>
    </row>
    <row r="14" spans="1:6" s="21" customFormat="1" ht="13.8" customHeight="1" x14ac:dyDescent="0.3">
      <c r="A14" s="9">
        <v>4</v>
      </c>
      <c r="B14" s="15" t="s">
        <v>38</v>
      </c>
      <c r="C14" s="17">
        <v>1600</v>
      </c>
      <c r="D14" s="10">
        <f>Table1[[#This Row],[Rmb Price]]/6.1</f>
        <v>262.29508196721315</v>
      </c>
      <c r="E14" s="9" t="s">
        <v>16</v>
      </c>
      <c r="F14" s="15" t="s">
        <v>20</v>
      </c>
    </row>
    <row r="15" spans="1:6" s="21" customFormat="1" ht="13.8" customHeight="1" x14ac:dyDescent="0.3">
      <c r="A15" s="9">
        <v>5</v>
      </c>
      <c r="B15" s="15" t="s">
        <v>25</v>
      </c>
      <c r="C15" s="17">
        <v>880</v>
      </c>
      <c r="D15" s="10">
        <f>Table1[[#This Row],[Rmb Price]]/6.1</f>
        <v>144.26229508196721</v>
      </c>
      <c r="E15" s="9" t="s">
        <v>16</v>
      </c>
      <c r="F15" s="15" t="s">
        <v>21</v>
      </c>
    </row>
    <row r="16" spans="1:6" s="21" customFormat="1" ht="13.8" customHeight="1" x14ac:dyDescent="0.3">
      <c r="A16" s="9">
        <v>6</v>
      </c>
      <c r="B16" s="15" t="s">
        <v>39</v>
      </c>
      <c r="C16" s="17">
        <v>4700</v>
      </c>
      <c r="D16" s="10">
        <f>Table1[[#This Row],[Rmb Price]]/6.1</f>
        <v>770.49180327868862</v>
      </c>
      <c r="E16" s="9" t="s">
        <v>16</v>
      </c>
      <c r="F16" s="15" t="s">
        <v>21</v>
      </c>
    </row>
    <row r="17" spans="1:6" s="16" customFormat="1" ht="13.8" customHeight="1" x14ac:dyDescent="0.3">
      <c r="A17" s="9">
        <v>7</v>
      </c>
      <c r="B17" s="15" t="s">
        <v>26</v>
      </c>
      <c r="C17" s="17">
        <v>5000</v>
      </c>
      <c r="D17" s="10">
        <f>Table1[[#This Row],[Rmb Price]]/6.1</f>
        <v>819.67213114754099</v>
      </c>
      <c r="E17" s="9" t="s">
        <v>16</v>
      </c>
      <c r="F17" s="15" t="s">
        <v>22</v>
      </c>
    </row>
    <row r="18" spans="1:6" s="12" customFormat="1" ht="13.2" customHeight="1" x14ac:dyDescent="0.3">
      <c r="A18" s="9">
        <v>8</v>
      </c>
      <c r="B18" s="15" t="s">
        <v>31</v>
      </c>
      <c r="C18" s="17">
        <v>5100</v>
      </c>
      <c r="D18" s="10">
        <f>Table1[[#This Row],[Rmb Price]]/6.1</f>
        <v>836.06557377049182</v>
      </c>
      <c r="E18" s="9" t="s">
        <v>16</v>
      </c>
      <c r="F18" s="15" t="s">
        <v>22</v>
      </c>
    </row>
    <row r="19" spans="1:6" s="7" customFormat="1" ht="13.2" customHeight="1" x14ac:dyDescent="0.3">
      <c r="A19" s="9">
        <v>9</v>
      </c>
      <c r="B19" s="15" t="s">
        <v>45</v>
      </c>
      <c r="C19" s="17">
        <v>5350</v>
      </c>
      <c r="D19" s="10">
        <f>Table1[[#This Row],[Rmb Price]]/6.1</f>
        <v>877.04918032786895</v>
      </c>
      <c r="E19" s="9" t="s">
        <v>16</v>
      </c>
      <c r="F19" s="15" t="s">
        <v>22</v>
      </c>
    </row>
    <row r="20" spans="1:6" s="7" customFormat="1" ht="13.2" customHeight="1" x14ac:dyDescent="0.3">
      <c r="A20" s="9">
        <v>10</v>
      </c>
      <c r="B20" s="15" t="s">
        <v>40</v>
      </c>
      <c r="C20" s="17">
        <v>59000</v>
      </c>
      <c r="D20" s="10">
        <f>Table1[[#This Row],[Rmb Price]]/6.1</f>
        <v>9672.1311475409839</v>
      </c>
      <c r="E20" s="9" t="s">
        <v>18</v>
      </c>
      <c r="F20" s="15" t="s">
        <v>20</v>
      </c>
    </row>
    <row r="21" spans="1:6" s="19" customFormat="1" ht="13.2" customHeight="1" x14ac:dyDescent="0.3">
      <c r="A21" s="9">
        <v>11</v>
      </c>
      <c r="B21" s="15" t="s">
        <v>27</v>
      </c>
      <c r="C21" s="17">
        <v>16300</v>
      </c>
      <c r="D21" s="10">
        <f>Table1[[#This Row],[Rmb Price]]/6.1</f>
        <v>2672.1311475409839</v>
      </c>
      <c r="E21" s="9" t="s">
        <v>17</v>
      </c>
      <c r="F21" s="15" t="s">
        <v>20</v>
      </c>
    </row>
    <row r="22" spans="1:6" s="22" customFormat="1" ht="13.2" customHeight="1" x14ac:dyDescent="0.3">
      <c r="A22" s="9">
        <v>12</v>
      </c>
      <c r="B22" s="15" t="s">
        <v>41</v>
      </c>
      <c r="C22" s="17">
        <v>17580</v>
      </c>
      <c r="D22" s="10">
        <f>Table1[[#This Row],[Rmb Price]]/6.1</f>
        <v>2881.9672131147545</v>
      </c>
      <c r="E22" s="9" t="s">
        <v>17</v>
      </c>
      <c r="F22" s="15" t="s">
        <v>20</v>
      </c>
    </row>
    <row r="23" spans="1:6" s="22" customFormat="1" ht="13.2" customHeight="1" x14ac:dyDescent="0.3">
      <c r="A23" s="9">
        <v>13</v>
      </c>
      <c r="B23" s="15" t="s">
        <v>28</v>
      </c>
      <c r="C23" s="17">
        <v>18220</v>
      </c>
      <c r="D23" s="10">
        <f>Table1[[#This Row],[Rmb Price]]/6.1</f>
        <v>2986.8852459016393</v>
      </c>
      <c r="E23" s="9" t="s">
        <v>17</v>
      </c>
      <c r="F23" s="15" t="s">
        <v>20</v>
      </c>
    </row>
    <row r="24" spans="1:6" s="22" customFormat="1" ht="13.2" customHeight="1" x14ac:dyDescent="0.3">
      <c r="A24" s="9">
        <v>14</v>
      </c>
      <c r="B24" s="15" t="s">
        <v>42</v>
      </c>
      <c r="C24" s="17">
        <v>13720</v>
      </c>
      <c r="D24" s="10">
        <f>Table1[[#This Row],[Rmb Price]]/6.1</f>
        <v>2249.1803278688526</v>
      </c>
      <c r="E24" s="9" t="s">
        <v>17</v>
      </c>
      <c r="F24" s="15" t="s">
        <v>20</v>
      </c>
    </row>
    <row r="25" spans="1:6" s="22" customFormat="1" ht="13.2" customHeight="1" x14ac:dyDescent="0.3">
      <c r="A25" s="9">
        <v>15</v>
      </c>
      <c r="B25" s="15" t="s">
        <v>29</v>
      </c>
      <c r="C25" s="17">
        <v>19210</v>
      </c>
      <c r="D25" s="10">
        <f>Table1[[#This Row],[Rmb Price]]/6.1</f>
        <v>3149.1803278688526</v>
      </c>
      <c r="E25" s="9" t="s">
        <v>17</v>
      </c>
      <c r="F25" s="15" t="s">
        <v>20</v>
      </c>
    </row>
    <row r="26" spans="1:6" s="22" customFormat="1" ht="13.2" customHeight="1" x14ac:dyDescent="0.3">
      <c r="A26" s="9">
        <v>16</v>
      </c>
      <c r="B26" s="15" t="s">
        <v>43</v>
      </c>
      <c r="C26" s="17">
        <v>7500</v>
      </c>
      <c r="D26" s="10">
        <f>Table1[[#This Row],[Rmb Price]]/6.1</f>
        <v>1229.5081967213116</v>
      </c>
      <c r="E26" s="9" t="s">
        <v>16</v>
      </c>
      <c r="F26" s="15" t="s">
        <v>20</v>
      </c>
    </row>
    <row r="27" spans="1:6" s="22" customFormat="1" ht="13.2" customHeight="1" x14ac:dyDescent="0.3">
      <c r="A27" s="9">
        <v>17</v>
      </c>
      <c r="B27" s="15" t="s">
        <v>30</v>
      </c>
      <c r="C27" s="17">
        <v>5700</v>
      </c>
      <c r="D27" s="10">
        <f>Table1[[#This Row],[Rmb Price]]/6.1</f>
        <v>934.4262295081968</v>
      </c>
      <c r="E27" s="9" t="s">
        <v>17</v>
      </c>
      <c r="F27" s="15" t="s">
        <v>22</v>
      </c>
    </row>
    <row r="28" spans="1:6" s="22" customFormat="1" ht="13.2" customHeight="1" x14ac:dyDescent="0.3">
      <c r="A28" s="9">
        <v>18</v>
      </c>
      <c r="B28" s="15" t="s">
        <v>44</v>
      </c>
      <c r="C28" s="17">
        <v>14000</v>
      </c>
      <c r="D28" s="10">
        <f>Table1[[#This Row],[Rmb Price]]/6.1</f>
        <v>2295.0819672131147</v>
      </c>
      <c r="E28" s="9" t="s">
        <v>17</v>
      </c>
      <c r="F28" s="15" t="s">
        <v>20</v>
      </c>
    </row>
    <row r="29" spans="1:6" s="22" customFormat="1" ht="13.2" customHeight="1" x14ac:dyDescent="0.3">
      <c r="A29" s="9">
        <v>19</v>
      </c>
      <c r="B29" s="15" t="s">
        <v>32</v>
      </c>
      <c r="C29" s="17">
        <v>8000</v>
      </c>
      <c r="D29" s="10">
        <f>Table1[[#This Row],[Rmb Price]]/6.1</f>
        <v>1311.4754098360656</v>
      </c>
      <c r="E29" s="9" t="s">
        <v>17</v>
      </c>
      <c r="F29" s="15" t="s">
        <v>20</v>
      </c>
    </row>
    <row r="30" spans="1:6" s="22" customFormat="1" ht="13.2" customHeight="1" x14ac:dyDescent="0.3">
      <c r="A30" s="9">
        <v>20</v>
      </c>
      <c r="B30" s="15" t="s">
        <v>46</v>
      </c>
      <c r="C30" s="17">
        <v>5500</v>
      </c>
      <c r="D30" s="10">
        <f>Table1[[#This Row],[Rmb Price]]/6.1</f>
        <v>901.63934426229514</v>
      </c>
      <c r="E30" s="9" t="s">
        <v>17</v>
      </c>
      <c r="F30" s="15" t="s">
        <v>20</v>
      </c>
    </row>
    <row r="31" spans="1:6" s="22" customFormat="1" ht="13.2" customHeight="1" x14ac:dyDescent="0.3">
      <c r="A31" s="9">
        <v>21</v>
      </c>
      <c r="B31" s="15" t="s">
        <v>33</v>
      </c>
      <c r="C31" s="17">
        <v>6000</v>
      </c>
      <c r="D31" s="10">
        <f>Table1[[#This Row],[Rmb Price]]/6.1</f>
        <v>983.60655737704928</v>
      </c>
      <c r="E31" s="9" t="s">
        <v>17</v>
      </c>
      <c r="F31" s="15" t="s">
        <v>20</v>
      </c>
    </row>
    <row r="32" spans="1:6" s="22" customFormat="1" ht="13.2" customHeight="1" x14ac:dyDescent="0.3">
      <c r="A32" s="9">
        <v>22</v>
      </c>
      <c r="B32" s="15" t="s">
        <v>47</v>
      </c>
      <c r="C32" s="17">
        <v>5900</v>
      </c>
      <c r="D32" s="10">
        <f>Table1[[#This Row],[Rmb Price]]/6.1</f>
        <v>967.21311475409846</v>
      </c>
      <c r="E32" s="9" t="s">
        <v>17</v>
      </c>
      <c r="F32" s="15" t="s">
        <v>20</v>
      </c>
    </row>
    <row r="33" spans="1:6" s="19" customFormat="1" ht="13.2" customHeight="1" x14ac:dyDescent="0.3">
      <c r="A33" s="9">
        <v>23</v>
      </c>
      <c r="B33" s="15" t="s">
        <v>34</v>
      </c>
      <c r="C33" s="17">
        <v>6075</v>
      </c>
      <c r="D33" s="10">
        <f>Table1[[#This Row],[Rmb Price]]/6.1</f>
        <v>995.90163934426232</v>
      </c>
      <c r="E33" s="9" t="s">
        <v>17</v>
      </c>
      <c r="F33" s="15" t="s">
        <v>20</v>
      </c>
    </row>
    <row r="34" spans="1:6" s="19" customFormat="1" ht="13.2" customHeight="1" x14ac:dyDescent="0.3">
      <c r="A34" s="9">
        <v>24</v>
      </c>
      <c r="B34" s="15" t="s">
        <v>48</v>
      </c>
      <c r="C34" s="17">
        <v>6775</v>
      </c>
      <c r="D34" s="10">
        <f>Table1[[#This Row],[Rmb Price]]/6.1</f>
        <v>1110.655737704918</v>
      </c>
      <c r="E34" s="9" t="s">
        <v>17</v>
      </c>
      <c r="F34" s="15" t="s">
        <v>20</v>
      </c>
    </row>
    <row r="35" spans="1:6" s="19" customFormat="1" ht="13.2" customHeight="1" x14ac:dyDescent="0.3">
      <c r="A35" s="9">
        <v>25</v>
      </c>
      <c r="B35" s="15" t="s">
        <v>35</v>
      </c>
      <c r="C35" s="17">
        <v>30640</v>
      </c>
      <c r="D35" s="10">
        <f>Table1[[#This Row],[Rmb Price]]/6.1</f>
        <v>5022.9508196721317</v>
      </c>
      <c r="E35" s="9" t="s">
        <v>17</v>
      </c>
      <c r="F35" s="15" t="s">
        <v>20</v>
      </c>
    </row>
    <row r="36" spans="1:6" s="19" customFormat="1" ht="13.2" customHeight="1" x14ac:dyDescent="0.3">
      <c r="A36" s="9">
        <v>26</v>
      </c>
      <c r="B36" s="15" t="s">
        <v>49</v>
      </c>
      <c r="C36" s="17">
        <v>19095</v>
      </c>
      <c r="D36" s="10">
        <f>Table1[[#This Row],[Rmb Price]]/6.1</f>
        <v>3130.3278688524592</v>
      </c>
      <c r="E36" s="9" t="s">
        <v>17</v>
      </c>
      <c r="F36" s="15" t="s">
        <v>20</v>
      </c>
    </row>
    <row r="37" spans="1:6" s="19" customFormat="1" ht="13.2" customHeight="1" x14ac:dyDescent="0.3">
      <c r="A37" s="9">
        <v>27</v>
      </c>
      <c r="B37" s="15" t="s">
        <v>36</v>
      </c>
      <c r="C37" s="17">
        <v>19765</v>
      </c>
      <c r="D37" s="10">
        <f>Table1[[#This Row],[Rmb Price]]/6.1</f>
        <v>3240.1639344262298</v>
      </c>
      <c r="E37" s="9" t="s">
        <v>17</v>
      </c>
      <c r="F37" s="15" t="s">
        <v>20</v>
      </c>
    </row>
    <row r="38" spans="1:6" x14ac:dyDescent="0.3">
      <c r="A38" s="23" t="s">
        <v>15</v>
      </c>
      <c r="B38" s="23"/>
      <c r="C38" s="23"/>
      <c r="D38" s="23"/>
      <c r="E38" s="23"/>
      <c r="F38" s="23"/>
    </row>
    <row r="39" spans="1:6" x14ac:dyDescent="0.3">
      <c r="A39" s="24" t="s">
        <v>14</v>
      </c>
      <c r="B39" s="24"/>
      <c r="C39" s="24"/>
      <c r="D39" s="24"/>
      <c r="E39" s="24"/>
      <c r="F39" s="24"/>
    </row>
  </sheetData>
  <mergeCells count="9">
    <mergeCell ref="A38:F38"/>
    <mergeCell ref="A39:F39"/>
    <mergeCell ref="A7:E7"/>
    <mergeCell ref="B1:F1"/>
    <mergeCell ref="B2:F2"/>
    <mergeCell ref="B3:F3"/>
    <mergeCell ref="B4:F4"/>
    <mergeCell ref="B6:E6"/>
    <mergeCell ref="B5:F5"/>
  </mergeCells>
  <phoneticPr fontId="5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2021-10-19T07:21:41Z</cp:lastPrinted>
  <dcterms:created xsi:type="dcterms:W3CDTF">2015-06-05T18:17:20Z</dcterms:created>
  <dcterms:modified xsi:type="dcterms:W3CDTF">2021-10-19T07:24:06Z</dcterms:modified>
</cp:coreProperties>
</file>