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A4DD369D-BB05-4A12-905F-74EDE0362C1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1" i="1"/>
  <c r="D9" i="1"/>
  <c r="D10" i="1"/>
</calcChain>
</file>

<file path=xl/sharedStrings.xml><?xml version="1.0" encoding="utf-8"?>
<sst xmlns="http://schemas.openxmlformats.org/spreadsheetml/2006/main" count="70" uniqueCount="40">
  <si>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</si>
  <si>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</si>
  <si>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</si>
  <si>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</si>
  <si>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</si>
  <si>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</si>
  <si>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</si>
  <si>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</si>
  <si>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</si>
  <si>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</si>
  <si>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</si>
  <si>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</si>
  <si>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</si>
  <si>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</si>
  <si>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</si>
  <si>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برای اطلاعات بیشتر به وب سایت مراجعه کنید www.vnsminer.com</t>
  </si>
  <si>
    <t>S9 13.5t</t>
  </si>
  <si>
    <t>pc</t>
  </si>
  <si>
    <t>3~5 Days</t>
  </si>
  <si>
    <t>S9i 14.t</t>
  </si>
  <si>
    <t>S9j 14t</t>
  </si>
  <si>
    <t>S9j 14.5t</t>
  </si>
  <si>
    <t>S17pro 59t</t>
  </si>
  <si>
    <t>Yes</t>
  </si>
  <si>
    <t>T9+ 10.5t</t>
  </si>
  <si>
    <t>5~7 Days</t>
  </si>
  <si>
    <t>L3+</t>
  </si>
  <si>
    <t>Ref L3+</t>
  </si>
  <si>
    <t>Z15 420k</t>
  </si>
  <si>
    <t>Used apw7</t>
  </si>
  <si>
    <t>1066 50t</t>
  </si>
  <si>
    <t>M21s 60w 50t</t>
  </si>
  <si>
    <t>M21s 60w 52t</t>
  </si>
  <si>
    <t>M21s 60w 54t</t>
  </si>
  <si>
    <t>M21s 60w 56t</t>
  </si>
  <si>
    <t>L3++</t>
  </si>
  <si>
    <t>Pc</t>
  </si>
  <si>
    <t>Ref L3++</t>
  </si>
  <si>
    <t>T2Th 30t</t>
  </si>
  <si>
    <t>M31s 76t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</si>
</sst>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$-409]#,##0"/>
    <numFmt numFmtId="167" formatCode="[$¥-804]#,##0.00"/>
  </numFmts>
  <fonts count="7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18288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9" totalsRowShown="0" headerRowDxfId="7" dataDxfId="6">
  <autoFilter ref="A8:F2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Price]]/6.1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5" zoomScaleNormal="100" zoomScaleSheetLayoutView="100" workbookViewId="0">
      <selection activeCell="F11" sqref="F11:F28"/>
    </sheetView>
  </sheetViews>
  <sheetFormatPr defaultRowHeight="14.4" x14ac:dyDescent="0.3"/>
  <cols>
    <col min="1" max="1" width="12.44140625" style="2" customWidth="1"/>
    <col min="2" max="2" width="31.21875" style="13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4" t="s">
        <v>10</v>
      </c>
      <c r="C1" s="24"/>
      <c r="D1" s="24"/>
      <c r="E1" s="24"/>
      <c r="F1" s="24"/>
    </row>
    <row r="2" spans="1:6" x14ac:dyDescent="0.3">
      <c r="B2" s="24" t="s">
        <v>13</v>
      </c>
      <c r="C2" s="24"/>
      <c r="D2" s="24"/>
      <c r="E2" s="24"/>
      <c r="F2" s="24"/>
    </row>
    <row r="3" spans="1:6" x14ac:dyDescent="0.3">
      <c r="B3" s="24" t="s">
        <v>11</v>
      </c>
      <c r="C3" s="24"/>
      <c r="D3" s="24"/>
      <c r="E3" s="24"/>
      <c r="F3" s="24"/>
    </row>
    <row r="4" spans="1:6" x14ac:dyDescent="0.3">
      <c r="B4" s="24" t="s">
        <v>0</v>
      </c>
      <c r="C4" s="24"/>
      <c r="D4" s="24"/>
      <c r="E4" s="24"/>
      <c r="F4" s="24"/>
    </row>
    <row r="5" spans="1:6" s="5" customFormat="1" x14ac:dyDescent="0.3">
      <c r="A5" s="6"/>
      <c r="B5" s="26" t="s">
        <v>7</v>
      </c>
      <c r="C5" s="26"/>
      <c r="D5" s="26"/>
      <c r="E5" s="26"/>
      <c r="F5" s="26"/>
    </row>
    <row r="6" spans="1:6" x14ac:dyDescent="0.3">
      <c r="B6" s="25" t="s">
        <v>1</v>
      </c>
      <c r="C6" s="25"/>
      <c r="D6" s="25"/>
      <c r="E6" s="25"/>
      <c r="F6" s="1" t="s">
        <v>12</v>
      </c>
    </row>
    <row r="7" spans="1:6" ht="15.6" x14ac:dyDescent="0.3">
      <c r="A7" s="23" t="s">
        <v>9</v>
      </c>
      <c r="B7" s="23"/>
      <c r="C7" s="23"/>
      <c r="D7" s="23"/>
      <c r="E7" s="23"/>
      <c r="F7" s="11">
        <v>44497</v>
      </c>
    </row>
    <row r="8" spans="1:6" x14ac:dyDescent="0.3">
      <c r="A8" s="4" t="s">
        <v>5</v>
      </c>
      <c r="B8" s="12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7" customFormat="1" ht="13.8" customHeight="1" x14ac:dyDescent="0.3">
      <c r="A9" s="9">
        <v>1</v>
      </c>
      <c r="B9" s="9"/>
      <c r="C9" s="15"/>
      <c r="D9" s="10">
        <f>Table1[[#This Row],[Rmb Price]]/6.1</f>
        <v>0</v>
      </c>
      <c r="E9" s="9"/>
      <c r="F9" s="9"/>
    </row>
    <row r="10" spans="1:6" s="16" customFormat="1" ht="19.8" customHeight="1" x14ac:dyDescent="0.3">
      <c r="A10" s="9"/>
      <c r="B10" s="14"/>
      <c r="C10" s="15"/>
      <c r="D10" s="10">
        <f>Table1[[#This Row],[Rmb Price]]/6.1</f>
        <v>0</v>
      </c>
      <c r="E10" s="9"/>
      <c r="F10" s="9"/>
    </row>
    <row r="11" spans="1:6" s="8" customFormat="1" ht="13.8" customHeight="1" x14ac:dyDescent="0.3">
      <c r="A11" s="9">
        <v>1</v>
      </c>
      <c r="B11" s="14" t="s">
        <v>16</v>
      </c>
      <c r="C11" s="15">
        <v>2050</v>
      </c>
      <c r="D11" s="10">
        <f>Table1[[#This Row],[Rmb Price]]/6.15</f>
        <v>333.33333333333331</v>
      </c>
      <c r="E11" s="9" t="s">
        <v>17</v>
      </c>
      <c r="F11" s="14" t="s">
        <v>18</v>
      </c>
    </row>
    <row r="12" spans="1:6" s="20" customFormat="1" ht="13.8" customHeight="1" x14ac:dyDescent="0.3">
      <c r="A12" s="9">
        <v>2</v>
      </c>
      <c r="B12" s="14" t="s">
        <v>19</v>
      </c>
      <c r="C12" s="15">
        <v>2300</v>
      </c>
      <c r="D12" s="10">
        <f>Table1[[#This Row],[Rmb Price]]/6.15</f>
        <v>373.98373983739833</v>
      </c>
      <c r="E12" s="9" t="s">
        <v>17</v>
      </c>
      <c r="F12" s="14" t="s">
        <v>18</v>
      </c>
    </row>
    <row r="13" spans="1:6" s="20" customFormat="1" ht="13.8" customHeight="1" x14ac:dyDescent="0.3">
      <c r="A13" s="9">
        <v>3</v>
      </c>
      <c r="B13" s="14" t="s">
        <v>20</v>
      </c>
      <c r="C13" s="15">
        <v>2300</v>
      </c>
      <c r="D13" s="10">
        <f>Table1[[#This Row],[Rmb Price]]/6.15</f>
        <v>373.98373983739833</v>
      </c>
      <c r="E13" s="9" t="s">
        <v>17</v>
      </c>
      <c r="F13" s="14" t="s">
        <v>18</v>
      </c>
    </row>
    <row r="14" spans="1:6" s="20" customFormat="1" ht="13.8" customHeight="1" x14ac:dyDescent="0.3">
      <c r="A14" s="9">
        <v>4</v>
      </c>
      <c r="B14" s="14" t="s">
        <v>21</v>
      </c>
      <c r="C14" s="15">
        <v>2400</v>
      </c>
      <c r="D14" s="10">
        <f>Table1[[#This Row],[Rmb Price]]/6.15</f>
        <v>390.2439024390244</v>
      </c>
      <c r="E14" s="9" t="s">
        <v>17</v>
      </c>
      <c r="F14" s="14" t="s">
        <v>18</v>
      </c>
    </row>
    <row r="15" spans="1:6" s="20" customFormat="1" ht="13.8" customHeight="1" x14ac:dyDescent="0.3">
      <c r="A15" s="9">
        <v>5</v>
      </c>
      <c r="B15" s="14" t="s">
        <v>22</v>
      </c>
      <c r="C15" s="15">
        <v>15640</v>
      </c>
      <c r="D15" s="10">
        <f>Table1[[#This Row],[Rmb Price]]/6.15</f>
        <v>2543.0894308943089</v>
      </c>
      <c r="E15" s="9" t="s">
        <v>23</v>
      </c>
      <c r="F15" s="14" t="s">
        <v>18</v>
      </c>
    </row>
    <row r="16" spans="1:6" s="20" customFormat="1" ht="13.8" customHeight="1" x14ac:dyDescent="0.3">
      <c r="A16" s="9">
        <v>6</v>
      </c>
      <c r="B16" s="14" t="s">
        <v>24</v>
      </c>
      <c r="C16" s="15">
        <v>880</v>
      </c>
      <c r="D16" s="10">
        <f>Table1[[#This Row],[Rmb Price]]/6.15</f>
        <v>143.08943089430895</v>
      </c>
      <c r="E16" s="9" t="s">
        <v>17</v>
      </c>
      <c r="F16" s="14" t="s">
        <v>25</v>
      </c>
    </row>
    <row r="17" spans="1:6" s="20" customFormat="1" ht="13.8" customHeight="1" x14ac:dyDescent="0.3">
      <c r="A17" s="9">
        <v>7</v>
      </c>
      <c r="B17" s="14" t="s">
        <v>26</v>
      </c>
      <c r="C17" s="15">
        <v>4800</v>
      </c>
      <c r="D17" s="10">
        <f>Table1[[#This Row],[Rmb Price]]/6.15</f>
        <v>780.48780487804879</v>
      </c>
      <c r="E17" s="9" t="s">
        <v>17</v>
      </c>
      <c r="F17" s="14" t="s">
        <v>25</v>
      </c>
    </row>
    <row r="18" spans="1:6" s="20" customFormat="1" ht="13.8" customHeight="1" x14ac:dyDescent="0.3">
      <c r="A18" s="9">
        <v>8</v>
      </c>
      <c r="B18" s="14" t="s">
        <v>27</v>
      </c>
      <c r="C18" s="15">
        <v>5100</v>
      </c>
      <c r="D18" s="10">
        <f>Table1[[#This Row],[Rmb Price]]/6.15</f>
        <v>829.26829268292681</v>
      </c>
      <c r="E18" s="9" t="s">
        <v>17</v>
      </c>
      <c r="F18" s="14" t="s">
        <v>25</v>
      </c>
    </row>
    <row r="19" spans="1:6" s="20" customFormat="1" ht="13.8" customHeight="1" x14ac:dyDescent="0.3">
      <c r="A19" s="9">
        <v>9</v>
      </c>
      <c r="B19" s="14" t="s">
        <v>28</v>
      </c>
      <c r="C19" s="15">
        <v>59000</v>
      </c>
      <c r="D19" s="10">
        <f>Table1[[#This Row],[Rmb Price]]/6.15</f>
        <v>9593.4959349593482</v>
      </c>
      <c r="E19" s="9" t="s">
        <v>29</v>
      </c>
      <c r="F19" s="14" t="s">
        <v>18</v>
      </c>
    </row>
    <row r="20" spans="1:6" s="20" customFormat="1" ht="13.8" customHeight="1" x14ac:dyDescent="0.3">
      <c r="A20" s="9">
        <v>10</v>
      </c>
      <c r="B20" s="14" t="s">
        <v>30</v>
      </c>
      <c r="C20" s="15">
        <v>14000</v>
      </c>
      <c r="D20" s="10">
        <f>Table1[[#This Row],[Rmb Price]]/6.15</f>
        <v>2276.4227642276423</v>
      </c>
      <c r="E20" s="9" t="s">
        <v>23</v>
      </c>
      <c r="F20" s="14" t="s">
        <v>18</v>
      </c>
    </row>
    <row r="21" spans="1:6" s="20" customFormat="1" ht="13.8" customHeight="1" x14ac:dyDescent="0.3">
      <c r="A21" s="9">
        <v>11</v>
      </c>
      <c r="B21" s="14" t="s">
        <v>31</v>
      </c>
      <c r="C21" s="15">
        <v>17550</v>
      </c>
      <c r="D21" s="10">
        <f>Table1[[#This Row],[Rmb Price]]/6.15</f>
        <v>2853.6585365853657</v>
      </c>
      <c r="E21" s="9" t="s">
        <v>23</v>
      </c>
      <c r="F21" s="14" t="s">
        <v>18</v>
      </c>
    </row>
    <row r="22" spans="1:6" s="20" customFormat="1" ht="13.8" customHeight="1" x14ac:dyDescent="0.3">
      <c r="A22" s="9">
        <v>12</v>
      </c>
      <c r="B22" s="14" t="s">
        <v>32</v>
      </c>
      <c r="C22" s="15">
        <v>18240</v>
      </c>
      <c r="D22" s="10">
        <f>Table1[[#This Row],[Rmb Price]]/6.15</f>
        <v>2965.853658536585</v>
      </c>
      <c r="E22" s="9" t="s">
        <v>23</v>
      </c>
      <c r="F22" s="14" t="s">
        <v>18</v>
      </c>
    </row>
    <row r="23" spans="1:6" s="20" customFormat="1" ht="13.8" customHeight="1" x14ac:dyDescent="0.3">
      <c r="A23" s="9">
        <v>13</v>
      </c>
      <c r="B23" s="14" t="s">
        <v>33</v>
      </c>
      <c r="C23" s="15">
        <v>18930</v>
      </c>
      <c r="D23" s="10">
        <f>Table1[[#This Row],[Rmb Price]]/6.15</f>
        <v>3078.0487804878048</v>
      </c>
      <c r="E23" s="9" t="s">
        <v>23</v>
      </c>
      <c r="F23" s="14" t="s">
        <v>18</v>
      </c>
    </row>
    <row r="24" spans="1:6" s="20" customFormat="1" ht="13.8" customHeight="1" x14ac:dyDescent="0.3">
      <c r="A24" s="9">
        <v>14</v>
      </c>
      <c r="B24" s="14" t="s">
        <v>34</v>
      </c>
      <c r="C24" s="15">
        <v>19620</v>
      </c>
      <c r="D24" s="10">
        <f>Table1[[#This Row],[Rmb Price]]/6.15</f>
        <v>3190.2439024390242</v>
      </c>
      <c r="E24" s="9" t="s">
        <v>23</v>
      </c>
      <c r="F24" s="14" t="s">
        <v>18</v>
      </c>
    </row>
    <row r="25" spans="1:6" s="20" customFormat="1" ht="13.8" customHeight="1" x14ac:dyDescent="0.3">
      <c r="A25" s="9">
        <v>15</v>
      </c>
      <c r="B25" s="14" t="s">
        <v>35</v>
      </c>
      <c r="C25" s="15">
        <v>5300</v>
      </c>
      <c r="D25" s="10">
        <f>Table1[[#This Row],[Rmb Price]]/6.15</f>
        <v>861.78861788617883</v>
      </c>
      <c r="E25" s="9" t="s">
        <v>36</v>
      </c>
      <c r="F25" s="14" t="s">
        <v>25</v>
      </c>
    </row>
    <row r="26" spans="1:6" s="7" customFormat="1" ht="13.8" customHeight="1" x14ac:dyDescent="0.3">
      <c r="A26" s="9">
        <v>16</v>
      </c>
      <c r="B26" s="14" t="s">
        <v>37</v>
      </c>
      <c r="C26" s="15">
        <v>5500</v>
      </c>
      <c r="D26" s="10">
        <f>Table1[[#This Row],[Rmb Price]]/6.15</f>
        <v>894.30894308943084</v>
      </c>
      <c r="E26" s="9" t="s">
        <v>17</v>
      </c>
      <c r="F26" s="14" t="s">
        <v>25</v>
      </c>
    </row>
    <row r="27" spans="1:6" s="7" customFormat="1" ht="13.8" customHeight="1" x14ac:dyDescent="0.3">
      <c r="A27" s="9">
        <v>17</v>
      </c>
      <c r="B27" s="14" t="s">
        <v>38</v>
      </c>
      <c r="C27" s="15">
        <v>5900</v>
      </c>
      <c r="D27" s="10">
        <f>Table1[[#This Row],[Rmb Price]]/6.15</f>
        <v>959.34959349593487</v>
      </c>
      <c r="E27" s="9" t="s">
        <v>23</v>
      </c>
      <c r="F27" s="14" t="s">
        <v>18</v>
      </c>
    </row>
    <row r="28" spans="1:6" s="18" customFormat="1" ht="13.8" customHeight="1" x14ac:dyDescent="0.3">
      <c r="A28" s="9">
        <v>18</v>
      </c>
      <c r="B28" s="14" t="s">
        <v>39</v>
      </c>
      <c r="C28" s="15">
        <v>33360</v>
      </c>
      <c r="D28" s="10">
        <f>Table1[[#This Row],[Rmb Price]]/6.15</f>
        <v>5424.3902439024387</v>
      </c>
      <c r="E28" s="9" t="s">
        <v>23</v>
      </c>
      <c r="F28" s="14" t="s">
        <v>18</v>
      </c>
    </row>
    <row r="29" spans="1:6" s="19" customFormat="1" ht="13.2" customHeight="1" x14ac:dyDescent="0.3">
      <c r="A29" s="9">
        <v>19</v>
      </c>
      <c r="B29" s="14"/>
      <c r="C29" s="15"/>
      <c r="D29" s="10"/>
      <c r="E29" s="9"/>
      <c r="F29" s="14"/>
    </row>
    <row r="30" spans="1:6" x14ac:dyDescent="0.3">
      <c r="A30" s="21" t="s">
        <v>15</v>
      </c>
      <c r="B30" s="21"/>
      <c r="C30" s="21"/>
      <c r="D30" s="21"/>
      <c r="E30" s="21"/>
      <c r="F30" s="21"/>
    </row>
    <row r="31" spans="1:6" x14ac:dyDescent="0.3">
      <c r="A31" s="22" t="s">
        <v>14</v>
      </c>
      <c r="B31" s="22"/>
      <c r="C31" s="22"/>
      <c r="D31" s="22"/>
      <c r="E31" s="22"/>
      <c r="F31" s="22"/>
    </row>
  </sheetData>
  <mergeCells count="9">
    <mergeCell ref="A30:F30"/>
    <mergeCell ref="A31:F31"/>
    <mergeCell ref="A7:E7"/>
    <mergeCell ref="B1:F1"/>
    <mergeCell ref="B2:F2"/>
    <mergeCell ref="B3:F3"/>
    <mergeCell ref="B4:F4"/>
    <mergeCell ref="B6:E6"/>
    <mergeCell ref="B5:F5"/>
  </mergeCells>
  <phoneticPr fontId="5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2021-10-28T05:20:06Z</cp:lastPrinted>
  <dcterms:created xsi:type="dcterms:W3CDTF">2015-06-05T18:17:20Z</dcterms:created>
  <dcterms:modified xsi:type="dcterms:W3CDTF">2021-10-28T05:30:22Z</dcterms:modified>
</cp:coreProperties>
</file>