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8\"/>
    </mc:Choice>
  </mc:AlternateContent>
  <xr:revisionPtr revIDLastSave="0" documentId="13_ncr:1_{AF65EB2C-332E-4823-8FD5-8C8AB2A40C85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9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15" i="1"/>
</calcChain>
</file>

<file path=xl/sharedStrings.xml><?xml version="1.0" encoding="utf-8"?>
<sst xmlns="http://schemas.openxmlformats.org/spreadsheetml/2006/main" count="113" uniqueCount="49">
  <si>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</si>
  <si>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</si>
  <si>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</si>
  <si>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</si>
  <si>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</si>
  <si>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</si>
  <si>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</si>
  <si>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The price in the market is changing. Please call again before ordering for the correct price</t>
  </si>
  <si>
    <t>USDT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</si>
  <si>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</si>
  <si>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</si>
  <si>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</si>
  <si>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</si>
  <si>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</si>
  <si>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pc</t>
  </si>
  <si>
    <t>5~7Days</t>
  </si>
  <si>
    <t>S19 95t</t>
  </si>
  <si>
    <t>Yes</t>
  </si>
  <si>
    <t>Stock</t>
  </si>
  <si>
    <r>
      <t>S9 13.5t</t>
    </r>
    <r>
      <rPr>
        <sz val="11"/>
        <color rgb="FFFF0000"/>
        <rFont val="Calibri"/>
        <family val="2"/>
        <scheme val="minor"/>
      </rPr>
      <t>/ USED</t>
    </r>
  </si>
  <si>
    <r>
      <t>S9j 14t</t>
    </r>
    <r>
      <rPr>
        <sz val="11"/>
        <color rgb="FFFF0000"/>
        <rFont val="Calibri"/>
        <family val="2"/>
        <scheme val="minor"/>
      </rPr>
      <t>/ USED</t>
    </r>
  </si>
  <si>
    <r>
      <t>S9k 13.5t</t>
    </r>
    <r>
      <rPr>
        <sz val="11"/>
        <color rgb="FFFF0000"/>
        <rFont val="Calibri"/>
        <family val="2"/>
        <scheme val="minor"/>
      </rPr>
      <t>/ USED</t>
    </r>
  </si>
  <si>
    <r>
      <t>L3+ 504mh</t>
    </r>
    <r>
      <rPr>
        <sz val="11"/>
        <color rgb="FFFF0000"/>
        <rFont val="Calibri"/>
        <family val="2"/>
        <scheme val="minor"/>
      </rPr>
      <t>/ USED</t>
    </r>
  </si>
  <si>
    <r>
      <t>S17Pro 56t</t>
    </r>
    <r>
      <rPr>
        <sz val="11"/>
        <color rgb="FFFF0000"/>
        <rFont val="Calibri"/>
        <family val="2"/>
        <scheme val="minor"/>
      </rPr>
      <t>/ USED</t>
    </r>
  </si>
  <si>
    <r>
      <t>Z15 420k</t>
    </r>
    <r>
      <rPr>
        <sz val="11"/>
        <color rgb="FFFF0000"/>
        <rFont val="Calibri"/>
        <family val="2"/>
        <scheme val="minor"/>
      </rPr>
      <t>/ USED</t>
    </r>
  </si>
  <si>
    <r>
      <t>S17Pro 59t</t>
    </r>
    <r>
      <rPr>
        <sz val="11"/>
        <color rgb="FFFF0000"/>
        <rFont val="Calibri"/>
        <family val="2"/>
        <scheme val="minor"/>
      </rPr>
      <t>/ USED</t>
    </r>
  </si>
  <si>
    <r>
      <t>T9+ 10.5t</t>
    </r>
    <r>
      <rPr>
        <sz val="11"/>
        <color rgb="FFFF0000"/>
        <rFont val="Calibri"/>
        <family val="2"/>
        <scheme val="minor"/>
      </rPr>
      <t>/ USED</t>
    </r>
  </si>
  <si>
    <r>
      <t>L3+ 504mh ref</t>
    </r>
    <r>
      <rPr>
        <sz val="11"/>
        <color rgb="FFFF0000"/>
        <rFont val="Calibri"/>
        <family val="2"/>
        <scheme val="minor"/>
      </rPr>
      <t>/ USED</t>
    </r>
  </si>
  <si>
    <r>
      <t>M21s 60w 52t</t>
    </r>
    <r>
      <rPr>
        <sz val="11"/>
        <color rgb="FFFF0000"/>
        <rFont val="Calibri"/>
        <family val="2"/>
        <scheme val="minor"/>
      </rPr>
      <t>/ USED</t>
    </r>
  </si>
  <si>
    <r>
      <t>M21s 60w 54t</t>
    </r>
    <r>
      <rPr>
        <sz val="11"/>
        <color rgb="FFFF0000"/>
        <rFont val="Calibri"/>
        <family val="2"/>
        <scheme val="minor"/>
      </rPr>
      <t>/ USED</t>
    </r>
  </si>
  <si>
    <r>
      <t>M21s 60w 56t</t>
    </r>
    <r>
      <rPr>
        <sz val="11"/>
        <color rgb="FFFF0000"/>
        <rFont val="Calibri"/>
        <family val="2"/>
        <scheme val="minor"/>
      </rPr>
      <t>/ USED</t>
    </r>
  </si>
  <si>
    <r>
      <t>M21s 60w 58t</t>
    </r>
    <r>
      <rPr>
        <sz val="11"/>
        <color rgb="FFFF0000"/>
        <rFont val="Calibri"/>
        <family val="2"/>
        <scheme val="minor"/>
      </rPr>
      <t>/ USED</t>
    </r>
  </si>
  <si>
    <r>
      <t>M3 12t</t>
    </r>
    <r>
      <rPr>
        <sz val="11"/>
        <color rgb="FFFF0000"/>
        <rFont val="Calibri"/>
        <family val="2"/>
        <scheme val="minor"/>
      </rPr>
      <t>/ USED</t>
    </r>
  </si>
  <si>
    <r>
      <t>T2T 30t</t>
    </r>
    <r>
      <rPr>
        <sz val="11"/>
        <color rgb="FFFF0000"/>
        <rFont val="Calibri"/>
        <family val="2"/>
        <scheme val="minor"/>
      </rPr>
      <t>/ USED</t>
    </r>
  </si>
  <si>
    <r>
      <t>1066 50t</t>
    </r>
    <r>
      <rPr>
        <sz val="11"/>
        <color rgb="FFFF0000"/>
        <rFont val="Calibri"/>
        <family val="2"/>
        <scheme val="minor"/>
      </rPr>
      <t>/ USED</t>
    </r>
  </si>
  <si>
    <r>
      <t>T2T 26t</t>
    </r>
    <r>
      <rPr>
        <sz val="11"/>
        <color rgb="FFFF0000"/>
        <rFont val="Calibri"/>
        <family val="2"/>
        <scheme val="minor"/>
      </rPr>
      <t>/ USED</t>
    </r>
  </si>
  <si>
    <r>
      <t>M20s 65t</t>
    </r>
    <r>
      <rPr>
        <sz val="11"/>
        <color rgb="FFFF0000"/>
        <rFont val="Calibri"/>
        <family val="2"/>
        <scheme val="minor"/>
      </rPr>
      <t>/ USED</t>
    </r>
  </si>
  <si>
    <r>
      <t>M20s 68t</t>
    </r>
    <r>
      <rPr>
        <sz val="11"/>
        <color rgb="FFFF0000"/>
        <rFont val="Calibri"/>
        <family val="2"/>
        <scheme val="minor"/>
      </rPr>
      <t>/ USED</t>
    </r>
  </si>
  <si>
    <r>
      <t>M20s 70t</t>
    </r>
    <r>
      <rPr>
        <sz val="11"/>
        <color rgb="FFFF0000"/>
        <rFont val="Calibri"/>
        <family val="2"/>
        <scheme val="minor"/>
      </rPr>
      <t>/ USED</t>
    </r>
  </si>
  <si>
    <r>
      <t>M31s 80t</t>
    </r>
    <r>
      <rPr>
        <sz val="11"/>
        <color rgb="FFFF0000"/>
        <rFont val="Calibri"/>
        <family val="2"/>
        <scheme val="minor"/>
      </rPr>
      <t>/ USED</t>
    </r>
  </si>
  <si>
    <r>
      <t>S19j Pro 100t</t>
    </r>
    <r>
      <rPr>
        <sz val="11"/>
        <color rgb="FFFF0000"/>
        <rFont val="Calibri"/>
        <family val="2"/>
        <scheme val="minor"/>
      </rPr>
      <t>/ USED</t>
    </r>
  </si>
  <si>
    <t>T19 84t</t>
  </si>
  <si>
    <t>T19 88t</t>
  </si>
  <si>
    <t>S19j Pro 104t</t>
  </si>
  <si>
    <t>APW7 used</t>
  </si>
  <si>
    <t>3 Days</t>
  </si>
  <si>
    <r>
      <t>S9j 14.5t</t>
    </r>
    <r>
      <rPr>
        <sz val="11"/>
        <color rgb="FFFF0000"/>
        <rFont val="Calibri"/>
        <family val="2"/>
        <scheme val="minor"/>
      </rPr>
      <t>/ USED</t>
    </r>
  </si>
  <si>
    <r>
      <t>M20s 48w 70t</t>
    </r>
    <r>
      <rPr>
        <sz val="11"/>
        <color rgb="FFFF0000"/>
        <rFont val="Calibri"/>
        <family val="2"/>
        <scheme val="minor"/>
      </rPr>
      <t>/ USED</t>
    </r>
  </si>
  <si>
    <r>
      <t>M31s+ 42w 80t</t>
    </r>
    <r>
      <rPr>
        <sz val="11"/>
        <color rgb="FFFF0000"/>
        <rFont val="Calibri"/>
        <family val="2"/>
        <scheme val="minor"/>
      </rPr>
      <t>/ USED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</si>
</sst>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00000"/>
    <numFmt numFmtId="165" formatCode="[$-409]d\-mmm\-yy;@"/>
    <numFmt numFmtId="166" formatCode="[$¥-804]#,##0"/>
    <numFmt numFmtId="167" formatCode="[$$-409]#,##0"/>
    <numFmt numFmtId="168" formatCode="[$$-409]#,##0.00"/>
    <numFmt numFmtId="169" formatCode="[$¥-804]#,##0.0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9" fontId="5" fillId="0" borderId="0" xfId="0" applyNumberFormat="1" applyFont="1" applyFill="1" applyBorder="1" applyAlignment="1">
      <alignment horizontal="center" vertical="center"/>
    </xf>
    <xf numFmtId="168" fontId="5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22860</xdr:rowOff>
    </xdr:from>
    <xdr:to>
      <xdr:col>6</xdr:col>
      <xdr:colOff>0</xdr:colOff>
      <xdr:row>13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43" totalsRowShown="0" headerRowDxfId="7" dataDxfId="6">
  <autoFilter ref="A8:F43" xr:uid="{D99D6308-2985-4438-8B37-1FF01E7C8EB9}"/>
  <tableColumns count="6">
    <tableColumn id="1" xr3:uid="{A252EED8-993E-4AA7-A173-DDB3FB21A502}" name="Item" dataDxfId="2"/>
    <tableColumn id="2" xr3:uid="{086B15C8-247A-492E-9B85-A5CAC9BA2118}" name="Model" dataDxfId="0"/>
    <tableColumn id="3" xr3:uid="{87A9F9F8-D39D-4AAE-9D24-481029AE0ABA}" name="Rmb Price" dataDxfId="1"/>
    <tableColumn id="4" xr3:uid="{CBB55DCD-583F-4173-9A80-940DEC48FFE2}" name="USDT Price" dataDxfId="5"/>
    <tableColumn id="5" xr3:uid="{1A9A84AB-10FC-4CD1-89FC-F97941407907}" name="PSU" dataDxfId="4"/>
    <tableColumn id="6" xr3:uid="{2919E62A-EDD0-44D9-8D62-21E54C494E61}" name="Delivery" dataDxfId="3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tabSelected="1" zoomScaleNormal="100" zoomScaleSheetLayoutView="100" workbookViewId="0">
      <selection activeCell="C9" sqref="C9:C12"/>
    </sheetView>
  </sheetViews>
  <sheetFormatPr defaultRowHeight="14.4" x14ac:dyDescent="0.3"/>
  <cols>
    <col min="1" max="1" width="12.44140625" style="2" customWidth="1"/>
    <col min="2" max="2" width="31.21875" style="28" customWidth="1"/>
    <col min="3" max="3" width="21.55468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22" t="s">
        <v>10</v>
      </c>
      <c r="C1" s="22"/>
      <c r="D1" s="22"/>
      <c r="E1" s="22"/>
      <c r="F1" s="22"/>
    </row>
    <row r="2" spans="1:6" x14ac:dyDescent="0.3">
      <c r="B2" s="22" t="s">
        <v>13</v>
      </c>
      <c r="C2" s="22"/>
      <c r="D2" s="22"/>
      <c r="E2" s="22"/>
      <c r="F2" s="22"/>
    </row>
    <row r="3" spans="1:6" x14ac:dyDescent="0.3">
      <c r="B3" s="22" t="s">
        <v>11</v>
      </c>
      <c r="C3" s="22"/>
      <c r="D3" s="22"/>
      <c r="E3" s="22"/>
      <c r="F3" s="22"/>
    </row>
    <row r="4" spans="1:6" x14ac:dyDescent="0.3">
      <c r="B4" s="22" t="s">
        <v>0</v>
      </c>
      <c r="C4" s="22"/>
      <c r="D4" s="22"/>
      <c r="E4" s="22"/>
      <c r="F4" s="22"/>
    </row>
    <row r="5" spans="1:6" s="5" customFormat="1" x14ac:dyDescent="0.3">
      <c r="A5" s="6"/>
      <c r="B5" s="24" t="s">
        <v>7</v>
      </c>
      <c r="C5" s="24"/>
      <c r="D5" s="24"/>
      <c r="E5" s="24"/>
      <c r="F5" s="24"/>
    </row>
    <row r="6" spans="1:6" x14ac:dyDescent="0.3">
      <c r="B6" s="23" t="s">
        <v>1</v>
      </c>
      <c r="C6" s="23"/>
      <c r="D6" s="23"/>
      <c r="E6" s="23"/>
      <c r="F6" s="1" t="s">
        <v>12</v>
      </c>
    </row>
    <row r="7" spans="1:6" ht="15.6" x14ac:dyDescent="0.3">
      <c r="A7" s="21" t="s">
        <v>9</v>
      </c>
      <c r="B7" s="21"/>
      <c r="C7" s="21"/>
      <c r="D7" s="21"/>
      <c r="E7" s="21"/>
      <c r="F7" s="16">
        <v>44467</v>
      </c>
    </row>
    <row r="8" spans="1:6" x14ac:dyDescent="0.3">
      <c r="A8" s="4" t="s">
        <v>5</v>
      </c>
      <c r="B8" s="26" t="s">
        <v>3</v>
      </c>
      <c r="C8" s="3" t="s">
        <v>6</v>
      </c>
      <c r="D8" s="3" t="s">
        <v>8</v>
      </c>
      <c r="E8" s="3" t="s">
        <v>2</v>
      </c>
      <c r="F8" s="3" t="s">
        <v>4</v>
      </c>
    </row>
    <row r="9" spans="1:6" s="18" customFormat="1" x14ac:dyDescent="0.3">
      <c r="A9" s="10">
        <v>1</v>
      </c>
      <c r="B9" s="25" t="s">
        <v>41</v>
      </c>
      <c r="C9" s="19">
        <v>47500</v>
      </c>
      <c r="D9" s="20">
        <f>Table1[[#This Row],[Rmb Price]]/6.2</f>
        <v>7661.2903225806449</v>
      </c>
      <c r="E9" s="10" t="s">
        <v>17</v>
      </c>
      <c r="F9" s="10" t="s">
        <v>18</v>
      </c>
    </row>
    <row r="10" spans="1:6" s="18" customFormat="1" x14ac:dyDescent="0.3">
      <c r="A10" s="10">
        <v>2</v>
      </c>
      <c r="B10" s="25" t="s">
        <v>42</v>
      </c>
      <c r="C10" s="19">
        <v>49700</v>
      </c>
      <c r="D10" s="20">
        <f>Table1[[#This Row],[Rmb Price]]/6.2</f>
        <v>8016.1290322580644</v>
      </c>
      <c r="E10" s="10" t="s">
        <v>17</v>
      </c>
      <c r="F10" s="10" t="s">
        <v>18</v>
      </c>
    </row>
    <row r="11" spans="1:6" s="18" customFormat="1" x14ac:dyDescent="0.3">
      <c r="A11" s="10">
        <v>3</v>
      </c>
      <c r="B11" s="25" t="s">
        <v>16</v>
      </c>
      <c r="C11" s="19">
        <v>56200</v>
      </c>
      <c r="D11" s="20">
        <f>Table1[[#This Row],[Rmb Price]]/6.2</f>
        <v>9064.5161290322576</v>
      </c>
      <c r="E11" s="10" t="s">
        <v>17</v>
      </c>
      <c r="F11" s="10" t="s">
        <v>18</v>
      </c>
    </row>
    <row r="12" spans="1:6" s="18" customFormat="1" x14ac:dyDescent="0.3">
      <c r="A12" s="10">
        <v>4</v>
      </c>
      <c r="B12" s="25" t="s">
        <v>43</v>
      </c>
      <c r="C12" s="19">
        <v>62500</v>
      </c>
      <c r="D12" s="20">
        <f>Table1[[#This Row],[Rmb Price]]/6.2</f>
        <v>10080.645161290322</v>
      </c>
      <c r="E12" s="10" t="s">
        <v>17</v>
      </c>
      <c r="F12" s="10" t="s">
        <v>18</v>
      </c>
    </row>
    <row r="13" spans="1:6" s="18" customFormat="1" x14ac:dyDescent="0.3">
      <c r="A13" s="10">
        <v>5</v>
      </c>
      <c r="B13" s="25"/>
      <c r="C13" s="19"/>
      <c r="D13" s="20"/>
      <c r="E13" s="10"/>
      <c r="F13" s="10"/>
    </row>
    <row r="14" spans="1:6" s="7" customFormat="1" ht="23.4" customHeight="1" x14ac:dyDescent="0.3">
      <c r="A14" s="10">
        <v>11</v>
      </c>
      <c r="B14" s="27"/>
      <c r="C14" s="12"/>
      <c r="D14" s="14"/>
      <c r="E14" s="11"/>
      <c r="F14" s="11"/>
    </row>
    <row r="15" spans="1:6" s="9" customFormat="1" ht="13.2" customHeight="1" x14ac:dyDescent="0.3">
      <c r="A15" s="10">
        <v>1</v>
      </c>
      <c r="B15" s="25" t="s">
        <v>19</v>
      </c>
      <c r="C15" s="13">
        <v>1800</v>
      </c>
      <c r="D15" s="15">
        <f>Table1[[#This Row],[Rmb Price]]/6.2</f>
        <v>290.32258064516128</v>
      </c>
      <c r="E15" s="10" t="s">
        <v>14</v>
      </c>
      <c r="F15" s="10" t="s">
        <v>15</v>
      </c>
    </row>
    <row r="16" spans="1:6" s="8" customFormat="1" ht="13.2" customHeight="1" x14ac:dyDescent="0.3">
      <c r="A16" s="10">
        <v>2</v>
      </c>
      <c r="B16" s="25" t="s">
        <v>20</v>
      </c>
      <c r="C16" s="13">
        <v>2050</v>
      </c>
      <c r="D16" s="15">
        <f>Table1[[#This Row],[Rmb Price]]/6.2</f>
        <v>330.64516129032256</v>
      </c>
      <c r="E16" s="10" t="s">
        <v>14</v>
      </c>
      <c r="F16" s="10" t="s">
        <v>15</v>
      </c>
    </row>
    <row r="17" spans="1:6" s="8" customFormat="1" ht="13.2" customHeight="1" x14ac:dyDescent="0.3">
      <c r="A17" s="10">
        <v>3</v>
      </c>
      <c r="B17" s="25" t="s">
        <v>46</v>
      </c>
      <c r="C17" s="13">
        <v>2100</v>
      </c>
      <c r="D17" s="15">
        <f>Table1[[#This Row],[Rmb Price]]/6.2</f>
        <v>338.70967741935482</v>
      </c>
      <c r="E17" s="10" t="s">
        <v>14</v>
      </c>
      <c r="F17" s="10" t="s">
        <v>15</v>
      </c>
    </row>
    <row r="18" spans="1:6" s="17" customFormat="1" ht="13.2" customHeight="1" x14ac:dyDescent="0.3">
      <c r="A18" s="10">
        <v>4</v>
      </c>
      <c r="B18" s="25" t="s">
        <v>21</v>
      </c>
      <c r="C18" s="13">
        <v>1650</v>
      </c>
      <c r="D18" s="15">
        <f>Table1[[#This Row],[Rmb Price]]/6.2</f>
        <v>266.12903225806451</v>
      </c>
      <c r="E18" s="10" t="s">
        <v>14</v>
      </c>
      <c r="F18" s="10" t="s">
        <v>15</v>
      </c>
    </row>
    <row r="19" spans="1:6" s="8" customFormat="1" ht="13.2" customHeight="1" x14ac:dyDescent="0.3">
      <c r="A19" s="10">
        <v>5</v>
      </c>
      <c r="B19" s="25" t="s">
        <v>26</v>
      </c>
      <c r="C19" s="13">
        <v>780</v>
      </c>
      <c r="D19" s="15">
        <f>Table1[[#This Row],[Rmb Price]]/6.2</f>
        <v>125.80645161290322</v>
      </c>
      <c r="E19" s="10" t="s">
        <v>14</v>
      </c>
      <c r="F19" s="10" t="s">
        <v>15</v>
      </c>
    </row>
    <row r="20" spans="1:6" s="8" customFormat="1" ht="13.2" customHeight="1" x14ac:dyDescent="0.3">
      <c r="A20" s="10">
        <v>6</v>
      </c>
      <c r="B20" s="25" t="s">
        <v>22</v>
      </c>
      <c r="C20" s="13">
        <v>4600</v>
      </c>
      <c r="D20" s="15">
        <f>Table1[[#This Row],[Rmb Price]]/6.2</f>
        <v>741.93548387096769</v>
      </c>
      <c r="E20" s="10" t="s">
        <v>14</v>
      </c>
      <c r="F20" s="10" t="s">
        <v>15</v>
      </c>
    </row>
    <row r="21" spans="1:6" s="8" customFormat="1" ht="13.2" customHeight="1" x14ac:dyDescent="0.3">
      <c r="A21" s="10">
        <v>7</v>
      </c>
      <c r="B21" s="25" t="s">
        <v>27</v>
      </c>
      <c r="C21" s="13">
        <v>5100</v>
      </c>
      <c r="D21" s="15">
        <f>Table1[[#This Row],[Rmb Price]]/6.2</f>
        <v>822.58064516129025</v>
      </c>
      <c r="E21" s="10" t="s">
        <v>14</v>
      </c>
      <c r="F21" s="10" t="s">
        <v>15</v>
      </c>
    </row>
    <row r="22" spans="1:6" s="8" customFormat="1" ht="13.2" customHeight="1" x14ac:dyDescent="0.3">
      <c r="A22" s="10">
        <v>8</v>
      </c>
      <c r="B22" s="25" t="s">
        <v>23</v>
      </c>
      <c r="C22" s="13">
        <v>14860</v>
      </c>
      <c r="D22" s="15">
        <f>Table1[[#This Row],[Rmb Price]]/6.2</f>
        <v>2396.7741935483868</v>
      </c>
      <c r="E22" s="10" t="s">
        <v>14</v>
      </c>
      <c r="F22" s="10" t="s">
        <v>15</v>
      </c>
    </row>
    <row r="23" spans="1:6" x14ac:dyDescent="0.3">
      <c r="A23" s="10">
        <v>9</v>
      </c>
      <c r="B23" s="25" t="s">
        <v>25</v>
      </c>
      <c r="C23" s="13">
        <v>15640</v>
      </c>
      <c r="D23" s="15">
        <f>Table1[[#This Row],[Rmb Price]]/6.2</f>
        <v>2522.5806451612902</v>
      </c>
      <c r="E23" s="10" t="s">
        <v>14</v>
      </c>
      <c r="F23" s="10" t="s">
        <v>15</v>
      </c>
    </row>
    <row r="24" spans="1:6" x14ac:dyDescent="0.3">
      <c r="A24" s="10">
        <v>10</v>
      </c>
      <c r="B24" s="25" t="s">
        <v>24</v>
      </c>
      <c r="C24" s="13">
        <v>59500</v>
      </c>
      <c r="D24" s="15">
        <f>Table1[[#This Row],[Rmb Price]]/6.2</f>
        <v>9596.7741935483864</v>
      </c>
      <c r="E24" s="10" t="s">
        <v>44</v>
      </c>
      <c r="F24" s="10" t="s">
        <v>15</v>
      </c>
    </row>
    <row r="25" spans="1:6" x14ac:dyDescent="0.3">
      <c r="A25" s="10">
        <v>11</v>
      </c>
      <c r="B25" s="25" t="s">
        <v>28</v>
      </c>
      <c r="C25" s="13">
        <v>17200</v>
      </c>
      <c r="D25" s="15">
        <f>Table1[[#This Row],[Rmb Price]]/6.2</f>
        <v>2774.1935483870966</v>
      </c>
      <c r="E25" s="10" t="s">
        <v>14</v>
      </c>
      <c r="F25" s="10" t="s">
        <v>45</v>
      </c>
    </row>
    <row r="26" spans="1:6" x14ac:dyDescent="0.3">
      <c r="A26" s="10">
        <v>12</v>
      </c>
      <c r="B26" s="25" t="s">
        <v>29</v>
      </c>
      <c r="C26" s="13">
        <v>17850</v>
      </c>
      <c r="D26" s="15">
        <f>Table1[[#This Row],[Rmb Price]]/6.2</f>
        <v>2879.0322580645161</v>
      </c>
      <c r="E26" s="10" t="s">
        <v>14</v>
      </c>
      <c r="F26" s="10" t="s">
        <v>45</v>
      </c>
    </row>
    <row r="27" spans="1:6" x14ac:dyDescent="0.3">
      <c r="A27" s="10">
        <v>13</v>
      </c>
      <c r="B27" s="25" t="s">
        <v>30</v>
      </c>
      <c r="C27" s="13">
        <v>18500</v>
      </c>
      <c r="D27" s="15">
        <f>Table1[[#This Row],[Rmb Price]]/6.2</f>
        <v>2983.8709677419356</v>
      </c>
      <c r="E27" s="10" t="s">
        <v>14</v>
      </c>
      <c r="F27" s="10" t="s">
        <v>45</v>
      </c>
    </row>
    <row r="28" spans="1:6" x14ac:dyDescent="0.3">
      <c r="A28" s="10">
        <v>14</v>
      </c>
      <c r="B28" s="25" t="s">
        <v>31</v>
      </c>
      <c r="C28" s="13">
        <v>19150</v>
      </c>
      <c r="D28" s="15">
        <f>Table1[[#This Row],[Rmb Price]]/6.2</f>
        <v>3088.7096774193546</v>
      </c>
      <c r="E28" s="10" t="s">
        <v>14</v>
      </c>
      <c r="F28" s="10" t="s">
        <v>45</v>
      </c>
    </row>
    <row r="29" spans="1:6" x14ac:dyDescent="0.3">
      <c r="A29" s="10">
        <v>15</v>
      </c>
      <c r="B29" s="25" t="s">
        <v>28</v>
      </c>
      <c r="C29" s="13">
        <v>14496</v>
      </c>
      <c r="D29" s="15">
        <f>Table1[[#This Row],[Rmb Price]]/6.2</f>
        <v>2338.0645161290322</v>
      </c>
      <c r="E29" s="10" t="s">
        <v>14</v>
      </c>
      <c r="F29" s="10" t="s">
        <v>15</v>
      </c>
    </row>
    <row r="30" spans="1:6" x14ac:dyDescent="0.3">
      <c r="A30" s="10">
        <v>16</v>
      </c>
      <c r="B30" s="25" t="s">
        <v>29</v>
      </c>
      <c r="C30" s="13">
        <v>15042</v>
      </c>
      <c r="D30" s="15">
        <f>Table1[[#This Row],[Rmb Price]]/6.2</f>
        <v>2426.1290322580644</v>
      </c>
      <c r="E30" s="10" t="s">
        <v>14</v>
      </c>
      <c r="F30" s="10" t="s">
        <v>15</v>
      </c>
    </row>
    <row r="31" spans="1:6" x14ac:dyDescent="0.3">
      <c r="A31" s="10">
        <v>17</v>
      </c>
      <c r="B31" s="25" t="s">
        <v>30</v>
      </c>
      <c r="C31" s="13">
        <v>15588</v>
      </c>
      <c r="D31" s="15">
        <f>Table1[[#This Row],[Rmb Price]]/6.2</f>
        <v>2514.1935483870966</v>
      </c>
      <c r="E31" s="10" t="s">
        <v>14</v>
      </c>
      <c r="F31" s="10" t="s">
        <v>15</v>
      </c>
    </row>
    <row r="32" spans="1:6" x14ac:dyDescent="0.3">
      <c r="A32" s="10">
        <v>18</v>
      </c>
      <c r="B32" s="25" t="s">
        <v>31</v>
      </c>
      <c r="C32" s="13">
        <v>16134</v>
      </c>
      <c r="D32" s="15">
        <f>Table1[[#This Row],[Rmb Price]]/6.2</f>
        <v>2602.2580645161288</v>
      </c>
      <c r="E32" s="10" t="s">
        <v>14</v>
      </c>
      <c r="F32" s="10" t="s">
        <v>15</v>
      </c>
    </row>
    <row r="33" spans="1:6" x14ac:dyDescent="0.3">
      <c r="A33" s="10">
        <v>19</v>
      </c>
      <c r="B33" s="25" t="s">
        <v>32</v>
      </c>
      <c r="C33" s="13">
        <v>950</v>
      </c>
      <c r="D33" s="15">
        <f>Table1[[#This Row],[Rmb Price]]/6.2</f>
        <v>153.2258064516129</v>
      </c>
      <c r="E33" s="10" t="s">
        <v>14</v>
      </c>
      <c r="F33" s="10" t="s">
        <v>15</v>
      </c>
    </row>
    <row r="34" spans="1:6" x14ac:dyDescent="0.3">
      <c r="A34" s="10">
        <v>20</v>
      </c>
      <c r="B34" s="25" t="s">
        <v>33</v>
      </c>
      <c r="C34" s="13">
        <v>5300</v>
      </c>
      <c r="D34" s="15">
        <f>Table1[[#This Row],[Rmb Price]]/6.2</f>
        <v>854.83870967741927</v>
      </c>
      <c r="E34" s="10" t="s">
        <v>14</v>
      </c>
      <c r="F34" s="10" t="s">
        <v>15</v>
      </c>
    </row>
    <row r="35" spans="1:6" x14ac:dyDescent="0.3">
      <c r="A35" s="10">
        <v>21</v>
      </c>
      <c r="B35" s="25" t="s">
        <v>34</v>
      </c>
      <c r="C35" s="13">
        <v>14000</v>
      </c>
      <c r="D35" s="15">
        <f>Table1[[#This Row],[Rmb Price]]/6.2</f>
        <v>2258.0645161290322</v>
      </c>
      <c r="E35" s="10" t="s">
        <v>14</v>
      </c>
      <c r="F35" s="10" t="s">
        <v>15</v>
      </c>
    </row>
    <row r="36" spans="1:6" x14ac:dyDescent="0.3">
      <c r="A36" s="10">
        <v>22</v>
      </c>
      <c r="B36" s="25" t="s">
        <v>35</v>
      </c>
      <c r="C36" s="13">
        <v>5300</v>
      </c>
      <c r="D36" s="15">
        <f>Table1[[#This Row],[Rmb Price]]/6.2</f>
        <v>854.83870967741927</v>
      </c>
      <c r="E36" s="10" t="s">
        <v>14</v>
      </c>
      <c r="F36" s="10" t="s">
        <v>15</v>
      </c>
    </row>
    <row r="37" spans="1:6" x14ac:dyDescent="0.3">
      <c r="A37" s="10">
        <v>23</v>
      </c>
      <c r="B37" s="25" t="s">
        <v>36</v>
      </c>
      <c r="C37" s="13">
        <v>23050</v>
      </c>
      <c r="D37" s="15">
        <f>Table1[[#This Row],[Rmb Price]]/6.2</f>
        <v>3717.7419354838707</v>
      </c>
      <c r="E37" s="10" t="s">
        <v>14</v>
      </c>
      <c r="F37" s="10" t="s">
        <v>15</v>
      </c>
    </row>
    <row r="38" spans="1:6" x14ac:dyDescent="0.3">
      <c r="A38" s="10">
        <v>24</v>
      </c>
      <c r="B38" s="25" t="s">
        <v>37</v>
      </c>
      <c r="C38" s="13">
        <v>24100</v>
      </c>
      <c r="D38" s="15">
        <f>Table1[[#This Row],[Rmb Price]]/6.2</f>
        <v>3887.0967741935483</v>
      </c>
      <c r="E38" s="10" t="s">
        <v>14</v>
      </c>
      <c r="F38" s="10" t="s">
        <v>15</v>
      </c>
    </row>
    <row r="39" spans="1:6" x14ac:dyDescent="0.3">
      <c r="A39" s="10">
        <v>25</v>
      </c>
      <c r="B39" s="25" t="s">
        <v>38</v>
      </c>
      <c r="C39" s="13">
        <v>25500</v>
      </c>
      <c r="D39" s="15">
        <f>Table1[[#This Row],[Rmb Price]]/6.2</f>
        <v>4112.9032258064517</v>
      </c>
      <c r="E39" s="10" t="s">
        <v>14</v>
      </c>
      <c r="F39" s="10" t="s">
        <v>15</v>
      </c>
    </row>
    <row r="40" spans="1:6" x14ac:dyDescent="0.3">
      <c r="A40" s="10">
        <v>26</v>
      </c>
      <c r="B40" s="25" t="s">
        <v>39</v>
      </c>
      <c r="C40" s="13">
        <v>35500</v>
      </c>
      <c r="D40" s="15">
        <f>Table1[[#This Row],[Rmb Price]]/6.2</f>
        <v>5725.8064516129034</v>
      </c>
      <c r="E40" s="10" t="s">
        <v>14</v>
      </c>
      <c r="F40" s="10" t="s">
        <v>15</v>
      </c>
    </row>
    <row r="41" spans="1:6" x14ac:dyDescent="0.3">
      <c r="A41" s="10">
        <v>27</v>
      </c>
      <c r="B41" s="25" t="s">
        <v>40</v>
      </c>
      <c r="C41" s="13">
        <v>58500</v>
      </c>
      <c r="D41" s="15">
        <f>Table1[[#This Row],[Rmb Price]]/6.2</f>
        <v>9435.4838709677424</v>
      </c>
      <c r="E41" s="10" t="s">
        <v>14</v>
      </c>
      <c r="F41" s="10" t="s">
        <v>15</v>
      </c>
    </row>
    <row r="42" spans="1:6" x14ac:dyDescent="0.3">
      <c r="A42" s="10">
        <v>28</v>
      </c>
      <c r="B42" s="25" t="s">
        <v>47</v>
      </c>
      <c r="C42" s="13">
        <v>23950</v>
      </c>
      <c r="D42" s="15">
        <f>Table1[[#This Row],[Rmb Price]]/6.2</f>
        <v>3862.9032258064517</v>
      </c>
      <c r="E42" s="10" t="s">
        <v>17</v>
      </c>
      <c r="F42" s="10" t="s">
        <v>18</v>
      </c>
    </row>
    <row r="43" spans="1:6" x14ac:dyDescent="0.3">
      <c r="A43" s="10">
        <v>29</v>
      </c>
      <c r="B43" s="25" t="s">
        <v>48</v>
      </c>
      <c r="C43" s="13">
        <v>34900</v>
      </c>
      <c r="D43" s="15">
        <f>Table1[[#This Row],[Rmb Price]]/6.2</f>
        <v>5629.0322580645161</v>
      </c>
      <c r="E43" s="10" t="s">
        <v>17</v>
      </c>
      <c r="F43" s="10" t="s">
        <v>18</v>
      </c>
    </row>
  </sheetData>
  <mergeCells count="7"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2021-09-28T05:01:21Z</cp:lastPrinted>
  <dcterms:created xsi:type="dcterms:W3CDTF">2015-06-05T18:17:20Z</dcterms:created>
  <dcterms:modified xsi:type="dcterms:W3CDTF">2021-09-28T05:04:15Z</dcterms:modified>
</cp:coreProperties>
</file>