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2 - Copy\"/>
    </mc:Choice>
  </mc:AlternateContent>
  <xr:revisionPtr revIDLastSave="0" documentId="13_ncr:1_{FEC3FB24-CC7E-4810-A43C-0EC6A39619B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5" i="1"/>
  <c r="D26" i="1"/>
  <c r="D27" i="1"/>
  <c r="D28" i="1"/>
  <c r="D14" i="1"/>
  <c r="D15" i="1"/>
  <c r="D16" i="1"/>
  <c r="D17" i="1"/>
  <c r="D18" i="1"/>
  <c r="D19" i="1"/>
  <c r="D20" i="1"/>
  <c r="D21" i="1"/>
  <c r="D22" i="1"/>
  <c r="D23" i="1"/>
  <c r="D29" i="1"/>
  <c r="D30" i="1"/>
  <c r="D31" i="1"/>
  <c r="D32" i="1"/>
  <c r="D13" i="1"/>
  <c r="D11" i="1"/>
  <c r="D12" i="1"/>
</calcChain>
</file>

<file path=xl/sharedStrings.xml><?xml version="1.0" encoding="utf-8"?>
<sst xmlns="http://schemas.openxmlformats.org/spreadsheetml/2006/main" count="76" uniqueCount="40">
  <si>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</si>
  <si>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</si>
  <si>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</si>
  <si>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</si>
  <si>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</si>
  <si>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</si>
  <si>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</si>
  <si>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</si>
  <si>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</si>
  <si>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</si>
  <si>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</si>
  <si>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</si>
  <si>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</si>
  <si>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</si>
  <si>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</si>
  <si>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</si>
  <si>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Yes</t>
  </si>
  <si>
    <t>Pc Psu</t>
  </si>
  <si>
    <t>T17 42t</t>
  </si>
  <si>
    <t>A1 23t</t>
  </si>
  <si>
    <t>L3+</t>
  </si>
  <si>
    <t>Ref L3+</t>
  </si>
  <si>
    <t>New Apw7</t>
  </si>
  <si>
    <t>L3++</t>
  </si>
  <si>
    <t>Ref L3++</t>
  </si>
  <si>
    <t>M21s 54t</t>
  </si>
  <si>
    <t>M21s 56t</t>
  </si>
  <si>
    <t>M20s 65t</t>
  </si>
  <si>
    <t>T3+ 58t</t>
  </si>
  <si>
    <t>Ref T3+ 58t</t>
  </si>
  <si>
    <t>A10pro 8g</t>
  </si>
  <si>
    <t>No</t>
  </si>
  <si>
    <t>Ref A9++</t>
  </si>
  <si>
    <t>Ref T2Th 30t</t>
  </si>
  <si>
    <t>T2Th 30t</t>
  </si>
  <si>
    <t>F1 24t</t>
  </si>
  <si>
    <t>3 Days</t>
  </si>
  <si>
    <t>bobcat</t>
  </si>
  <si>
    <t>5 Days</t>
  </si>
  <si>
    <t>M20s 68t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</si>
</sst>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0000"/>
    <numFmt numFmtId="165" formatCode="[$-409]d\-mmm\-yy;@"/>
    <numFmt numFmtId="166" formatCode="[$¥-804]#,##0"/>
    <numFmt numFmtId="167" formatCode="[$$-409]#,##0"/>
    <numFmt numFmtId="168" formatCode="[$$-409]#,##0.00"/>
    <numFmt numFmtId="169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69" fontId="5" fillId="0" borderId="3" xfId="0" applyNumberFormat="1" applyFont="1" applyFill="1" applyBorder="1" applyAlignment="1">
      <alignment horizontal="center" vertical="center"/>
    </xf>
    <xf numFmtId="168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6</xdr:col>
      <xdr:colOff>0</xdr:colOff>
      <xdr:row>11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32" totalsRowShown="0" headerRowDxfId="7" dataDxfId="6">
  <autoFilter ref="A8:F32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zoomScaleNormal="100" zoomScaleSheetLayoutView="100" workbookViewId="0">
      <selection activeCell="J20" sqref="J20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44574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8" customFormat="1" ht="10.8" customHeight="1" x14ac:dyDescent="0.3">
      <c r="A10" s="29"/>
      <c r="B10" s="30"/>
      <c r="C10" s="31"/>
      <c r="D10" s="32"/>
      <c r="E10" s="33"/>
      <c r="F10" s="33"/>
    </row>
    <row r="11" spans="1:6" s="27" customFormat="1" ht="13.2" customHeight="1" x14ac:dyDescent="0.3">
      <c r="A11" s="8"/>
      <c r="B11" s="15"/>
      <c r="C11" s="11"/>
      <c r="D11" s="13">
        <f>Table1[[#This Row],[Rmb Price/ قیمت به یوان]]/6.15</f>
        <v>0</v>
      </c>
      <c r="E11" s="8"/>
      <c r="F11" s="8"/>
    </row>
    <row r="12" spans="1:6" s="19" customFormat="1" ht="22.2" customHeight="1" x14ac:dyDescent="0.3">
      <c r="A12" s="8"/>
      <c r="B12" s="15"/>
      <c r="C12" s="11"/>
      <c r="D12" s="13">
        <f>Table1[[#This Row],[Rmb Price/ قیمت به یوان]]/6.15</f>
        <v>0</v>
      </c>
      <c r="E12" s="8"/>
      <c r="F12" s="8"/>
    </row>
    <row r="13" spans="1:6" s="19" customFormat="1" ht="13.2" customHeight="1" x14ac:dyDescent="0.3">
      <c r="A13" s="8">
        <v>1</v>
      </c>
      <c r="B13" s="15" t="s">
        <v>18</v>
      </c>
      <c r="C13" s="11">
        <v>8100</v>
      </c>
      <c r="D13" s="13">
        <f>Table1[[#This Row],[Rmb Price/ قیمت به یوان]]/6.12</f>
        <v>1323.5294117647059</v>
      </c>
      <c r="E13" s="8" t="s">
        <v>16</v>
      </c>
      <c r="F13" s="8" t="s">
        <v>36</v>
      </c>
    </row>
    <row r="14" spans="1:6" s="24" customFormat="1" ht="13.2" customHeight="1" x14ac:dyDescent="0.3">
      <c r="A14" s="8">
        <v>2</v>
      </c>
      <c r="B14" s="15" t="s">
        <v>19</v>
      </c>
      <c r="C14" s="11">
        <v>3000</v>
      </c>
      <c r="D14" s="13">
        <f>Table1[[#This Row],[Rmb Price/ قیمت به یوان]]/6.12</f>
        <v>490.19607843137254</v>
      </c>
      <c r="E14" s="8" t="s">
        <v>16</v>
      </c>
      <c r="F14" s="8" t="s">
        <v>36</v>
      </c>
    </row>
    <row r="15" spans="1:6" s="24" customFormat="1" ht="13.2" customHeight="1" x14ac:dyDescent="0.3">
      <c r="A15" s="8">
        <v>3</v>
      </c>
      <c r="B15" s="15" t="s">
        <v>20</v>
      </c>
      <c r="C15" s="11">
        <v>4750</v>
      </c>
      <c r="D15" s="13">
        <f>Table1[[#This Row],[Rmb Price/ قیمت به یوان]]/6.12</f>
        <v>776.14379084967322</v>
      </c>
      <c r="E15" s="8" t="s">
        <v>17</v>
      </c>
      <c r="F15" s="8" t="s">
        <v>36</v>
      </c>
    </row>
    <row r="16" spans="1:6" s="24" customFormat="1" ht="13.2" customHeight="1" x14ac:dyDescent="0.3">
      <c r="A16" s="8">
        <v>4</v>
      </c>
      <c r="B16" s="15" t="s">
        <v>21</v>
      </c>
      <c r="C16" s="11">
        <v>5100</v>
      </c>
      <c r="D16" s="13">
        <f>Table1[[#This Row],[Rmb Price/ قیمت به یوان]]/6.12</f>
        <v>833.33333333333337</v>
      </c>
      <c r="E16" s="8" t="s">
        <v>17</v>
      </c>
      <c r="F16" s="8" t="s">
        <v>36</v>
      </c>
    </row>
    <row r="17" spans="1:6" s="24" customFormat="1" ht="13.2" customHeight="1" x14ac:dyDescent="0.3">
      <c r="A17" s="8">
        <v>5</v>
      </c>
      <c r="B17" s="15" t="s">
        <v>21</v>
      </c>
      <c r="C17" s="11">
        <v>5450</v>
      </c>
      <c r="D17" s="13">
        <f>Table1[[#This Row],[Rmb Price/ قیمت به یوان]]/6.12</f>
        <v>890.52287581699341</v>
      </c>
      <c r="E17" s="8" t="s">
        <v>22</v>
      </c>
      <c r="F17" s="8" t="s">
        <v>36</v>
      </c>
    </row>
    <row r="18" spans="1:6" s="23" customFormat="1" ht="13.2" customHeight="1" x14ac:dyDescent="0.3">
      <c r="A18" s="8">
        <v>6</v>
      </c>
      <c r="B18" s="15" t="s">
        <v>23</v>
      </c>
      <c r="C18" s="11">
        <v>5000</v>
      </c>
      <c r="D18" s="13">
        <f>Table1[[#This Row],[Rmb Price/ قیمت به یوان]]/6.12</f>
        <v>816.99346405228755</v>
      </c>
      <c r="E18" s="8" t="s">
        <v>17</v>
      </c>
      <c r="F18" s="8" t="s">
        <v>36</v>
      </c>
    </row>
    <row r="19" spans="1:6" s="19" customFormat="1" ht="13.2" customHeight="1" x14ac:dyDescent="0.3">
      <c r="A19" s="8">
        <v>7</v>
      </c>
      <c r="B19" s="15" t="s">
        <v>24</v>
      </c>
      <c r="C19" s="11">
        <v>5200</v>
      </c>
      <c r="D19" s="13">
        <f>Table1[[#This Row],[Rmb Price/ قیمت به یوان]]/6.12</f>
        <v>849.67320261437908</v>
      </c>
      <c r="E19" s="8" t="s">
        <v>17</v>
      </c>
      <c r="F19" s="8" t="s">
        <v>36</v>
      </c>
    </row>
    <row r="20" spans="1:6" s="19" customFormat="1" ht="13.2" customHeight="1" x14ac:dyDescent="0.3">
      <c r="A20" s="8">
        <v>8</v>
      </c>
      <c r="B20" s="15" t="s">
        <v>24</v>
      </c>
      <c r="C20" s="11">
        <v>5550</v>
      </c>
      <c r="D20" s="13">
        <f>Table1[[#This Row],[Rmb Price/ قیمت به یوان]]/6.12</f>
        <v>906.86274509803923</v>
      </c>
      <c r="E20" s="8" t="s">
        <v>22</v>
      </c>
      <c r="F20" s="8" t="s">
        <v>36</v>
      </c>
    </row>
    <row r="21" spans="1:6" s="19" customFormat="1" ht="13.2" customHeight="1" x14ac:dyDescent="0.3">
      <c r="A21" s="8">
        <v>9</v>
      </c>
      <c r="B21" s="15" t="s">
        <v>25</v>
      </c>
      <c r="C21" s="11">
        <v>17580</v>
      </c>
      <c r="D21" s="13">
        <f>Table1[[#This Row],[Rmb Price/ قیمت به یوان]]/6.12</f>
        <v>2872.5490196078431</v>
      </c>
      <c r="E21" s="8" t="s">
        <v>16</v>
      </c>
      <c r="F21" s="8" t="s">
        <v>36</v>
      </c>
    </row>
    <row r="22" spans="1:6" s="19" customFormat="1" ht="13.2" customHeight="1" x14ac:dyDescent="0.3">
      <c r="A22" s="8">
        <v>10</v>
      </c>
      <c r="B22" s="15" t="s">
        <v>26</v>
      </c>
      <c r="C22" s="11">
        <v>18220</v>
      </c>
      <c r="D22" s="13">
        <f>Table1[[#This Row],[Rmb Price/ قیمت به یوان]]/6.12</f>
        <v>2977.124183006536</v>
      </c>
      <c r="E22" s="8" t="s">
        <v>16</v>
      </c>
      <c r="F22" s="8" t="s">
        <v>36</v>
      </c>
    </row>
    <row r="23" spans="1:6" s="20" customFormat="1" ht="13.2" customHeight="1" x14ac:dyDescent="0.3">
      <c r="A23" s="8">
        <v>11</v>
      </c>
      <c r="B23" s="15" t="s">
        <v>27</v>
      </c>
      <c r="C23" s="11">
        <v>23700</v>
      </c>
      <c r="D23" s="13">
        <f>Table1[[#This Row],[Rmb Price/ قیمت به یوان]]/6.12</f>
        <v>3872.5490196078431</v>
      </c>
      <c r="E23" s="8" t="s">
        <v>16</v>
      </c>
      <c r="F23" s="8" t="s">
        <v>36</v>
      </c>
    </row>
    <row r="24" spans="1:6" s="20" customFormat="1" ht="13.2" customHeight="1" x14ac:dyDescent="0.3">
      <c r="A24" s="8">
        <v>12</v>
      </c>
      <c r="B24" s="15" t="s">
        <v>39</v>
      </c>
      <c r="C24" s="11">
        <v>24100</v>
      </c>
      <c r="D24" s="13">
        <f>Table1[[#This Row],[Rmb Price/ قیمت به یوان]]/6.12</f>
        <v>3937.9084967320259</v>
      </c>
      <c r="E24" s="8" t="s">
        <v>16</v>
      </c>
      <c r="F24" s="8" t="s">
        <v>36</v>
      </c>
    </row>
    <row r="25" spans="1:6" s="20" customFormat="1" ht="13.2" customHeight="1" x14ac:dyDescent="0.3">
      <c r="A25" s="8">
        <v>13</v>
      </c>
      <c r="B25" s="15" t="s">
        <v>28</v>
      </c>
      <c r="C25" s="11">
        <v>16540</v>
      </c>
      <c r="D25" s="13">
        <f>Table1[[#This Row],[Rmb Price/ قیمت به یوان]]/6.12</f>
        <v>2702.6143790849674</v>
      </c>
      <c r="E25" s="8" t="s">
        <v>16</v>
      </c>
      <c r="F25" s="8" t="s">
        <v>36</v>
      </c>
    </row>
    <row r="26" spans="1:6" s="21" customFormat="1" ht="13.2" customHeight="1" x14ac:dyDescent="0.3">
      <c r="A26" s="8">
        <v>14</v>
      </c>
      <c r="B26" s="15" t="s">
        <v>29</v>
      </c>
      <c r="C26" s="11">
        <v>18860</v>
      </c>
      <c r="D26" s="13">
        <f>Table1[[#This Row],[Rmb Price/ قیمت به یوان]]/6.12</f>
        <v>3081.6993464052289</v>
      </c>
      <c r="E26" s="8" t="s">
        <v>16</v>
      </c>
      <c r="F26" s="8" t="s">
        <v>36</v>
      </c>
    </row>
    <row r="27" spans="1:6" s="21" customFormat="1" ht="13.2" customHeight="1" x14ac:dyDescent="0.3">
      <c r="A27" s="8">
        <v>15</v>
      </c>
      <c r="B27" s="15" t="s">
        <v>30</v>
      </c>
      <c r="C27" s="11">
        <v>79000</v>
      </c>
      <c r="D27" s="13">
        <f>Table1[[#This Row],[Rmb Price/ قیمت به یوان]]/6.12</f>
        <v>12908.496732026144</v>
      </c>
      <c r="E27" s="8" t="s">
        <v>31</v>
      </c>
      <c r="F27" s="8" t="s">
        <v>36</v>
      </c>
    </row>
    <row r="28" spans="1:6" s="22" customFormat="1" ht="13.2" customHeight="1" x14ac:dyDescent="0.3">
      <c r="A28" s="8">
        <v>16</v>
      </c>
      <c r="B28" s="15" t="s">
        <v>32</v>
      </c>
      <c r="C28" s="11">
        <v>9000</v>
      </c>
      <c r="D28" s="13">
        <f>Table1[[#This Row],[Rmb Price/ قیمت به یوان]]/6.12</f>
        <v>1470.5882352941176</v>
      </c>
      <c r="E28" s="8" t="s">
        <v>16</v>
      </c>
      <c r="F28" s="8" t="s">
        <v>36</v>
      </c>
    </row>
    <row r="29" spans="1:6" s="22" customFormat="1" ht="13.2" customHeight="1" x14ac:dyDescent="0.3">
      <c r="A29" s="8">
        <v>17</v>
      </c>
      <c r="B29" s="15" t="s">
        <v>33</v>
      </c>
      <c r="C29" s="11">
        <v>7800</v>
      </c>
      <c r="D29" s="13">
        <f>Table1[[#This Row],[Rmb Price/ قیمت به یوان]]/6.12</f>
        <v>1274.5098039215686</v>
      </c>
      <c r="E29" s="8" t="s">
        <v>16</v>
      </c>
      <c r="F29" s="8" t="s">
        <v>36</v>
      </c>
    </row>
    <row r="30" spans="1:6" s="26" customFormat="1" ht="13.2" customHeight="1" x14ac:dyDescent="0.3">
      <c r="A30" s="8">
        <v>18</v>
      </c>
      <c r="B30" s="15" t="s">
        <v>34</v>
      </c>
      <c r="C30" s="11">
        <v>6000</v>
      </c>
      <c r="D30" s="13">
        <f>Table1[[#This Row],[Rmb Price/ قیمت به یوان]]/6.12</f>
        <v>980.39215686274508</v>
      </c>
      <c r="E30" s="8" t="s">
        <v>16</v>
      </c>
      <c r="F30" s="8" t="s">
        <v>36</v>
      </c>
    </row>
    <row r="31" spans="1:6" s="26" customFormat="1" ht="13.2" customHeight="1" x14ac:dyDescent="0.3">
      <c r="A31" s="8">
        <v>19</v>
      </c>
      <c r="B31" s="15" t="s">
        <v>35</v>
      </c>
      <c r="C31" s="11">
        <v>2900</v>
      </c>
      <c r="D31" s="13">
        <f>Table1[[#This Row],[Rmb Price/ قیمت به یوان]]/6.12</f>
        <v>473.85620915032678</v>
      </c>
      <c r="E31" s="8" t="s">
        <v>16</v>
      </c>
      <c r="F31" s="8" t="s">
        <v>36</v>
      </c>
    </row>
    <row r="32" spans="1:6" s="25" customFormat="1" ht="13.2" customHeight="1" x14ac:dyDescent="0.3">
      <c r="A32" s="8">
        <v>30</v>
      </c>
      <c r="B32" s="15" t="s">
        <v>37</v>
      </c>
      <c r="C32" s="11">
        <v>5000</v>
      </c>
      <c r="D32" s="13">
        <f>Table1[[#This Row],[Rmb Price/ قیمت به یوان]]/6.12</f>
        <v>816.99346405228755</v>
      </c>
      <c r="E32" s="8" t="s">
        <v>16</v>
      </c>
      <c r="F32" s="8" t="s">
        <v>38</v>
      </c>
    </row>
    <row r="33" spans="1:6" x14ac:dyDescent="0.3">
      <c r="A33" s="34" t="s">
        <v>9</v>
      </c>
      <c r="B33" s="34"/>
      <c r="C33" s="34"/>
      <c r="D33" s="34"/>
      <c r="E33" s="34"/>
      <c r="F33" s="34"/>
    </row>
    <row r="34" spans="1:6" x14ac:dyDescent="0.3">
      <c r="A34" s="35" t="s">
        <v>10</v>
      </c>
      <c r="B34" s="35"/>
      <c r="C34" s="35"/>
      <c r="D34" s="35"/>
      <c r="E34" s="35"/>
      <c r="F34" s="35"/>
    </row>
  </sheetData>
  <mergeCells count="9">
    <mergeCell ref="A33:F33"/>
    <mergeCell ref="A34:F34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2022-01-13T05:03:17Z</cp:lastPrinted>
  <dcterms:created xsi:type="dcterms:W3CDTF">2015-06-05T18:17:20Z</dcterms:created>
  <dcterms:modified xsi:type="dcterms:W3CDTF">2022-01-13T05:04:58Z</dcterms:modified>
</cp:coreProperties>
</file>