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01\"/>
    </mc:Choice>
  </mc:AlternateContent>
  <xr:revisionPtr revIDLastSave="0" documentId="13_ncr:1_{D70E09D1-30C2-4CCF-B3A9-30332C892EB2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1" l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13" i="1"/>
  <c r="D11" i="1"/>
  <c r="D12" i="1"/>
</calcChain>
</file>

<file path=xl/sharedStrings.xml><?xml version="1.0" encoding="utf-8"?>
<sst xmlns="http://schemas.openxmlformats.org/spreadsheetml/2006/main" count="157" uniqueCount="68">
  <si>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</si>
  <si>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</si>
  <si>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</si>
  <si>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</si>
  <si>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</si>
  <si>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</si>
  <si>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</si>
  <si>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</si>
  <si>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</si>
  <si>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</si>
  <si>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</si>
  <si>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</si>
  <si>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</si>
  <si>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</si>
  <si>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</si>
  <si>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</si>
  <si>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</si>
  <si>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</si>
  <si>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</si>
  <si>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</si>
  <si>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</si>
  <si>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</si>
  <si>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</si>
  <si>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 xml:space="preserve">قیمت دستگاه s9j رفرش شده بدون هزینه حمل از چین به دبی و ایران می باشد </t>
  </si>
  <si>
    <t>BTC/BCH</t>
  </si>
  <si>
    <t>Yes</t>
  </si>
  <si>
    <t>Extracted currency code</t>
  </si>
  <si>
    <t>S9j 14t二手/ کارکرده</t>
  </si>
  <si>
    <t>PC</t>
  </si>
  <si>
    <t>3~5 Days</t>
  </si>
  <si>
    <t>S9j 14.5t二手/ کارکرده</t>
  </si>
  <si>
    <t>S9j 14.5t/ Repack 翻新</t>
  </si>
  <si>
    <t>New Apw7</t>
  </si>
  <si>
    <t>S17 pro 53t二手/ کارکرده (Update)</t>
  </si>
  <si>
    <t>S17 pro 56t二手/ کارکرده(Update)</t>
  </si>
  <si>
    <t>S17 pro 59t二手/ کارکرده(Update)</t>
  </si>
  <si>
    <t>T17E 53t二手/ کارکرده</t>
  </si>
  <si>
    <t>T17 42t二手/ کارکرده</t>
  </si>
  <si>
    <t>T9+ 10.5t二手/ کارکرده</t>
  </si>
  <si>
    <t>A 1166pro 72t/二手/ کارکرده</t>
  </si>
  <si>
    <t>M31s 48w 70t二手/ کارکرده</t>
  </si>
  <si>
    <t>M20s 48w 62t二手/ کارکرده</t>
  </si>
  <si>
    <t>M20s 48w 65t二手/ کارکرده</t>
  </si>
  <si>
    <t>M20s 48w 68t二手/ کارکرده</t>
  </si>
  <si>
    <t>M20s 48w 70t二手/ کارکرده</t>
  </si>
  <si>
    <t>M21s 52t 60w二手/ کارکرده</t>
  </si>
  <si>
    <t>M21s 54t 60w二手/ کارکرده</t>
  </si>
  <si>
    <t>M21s 56t 60w二手/ کارکرده</t>
  </si>
  <si>
    <t>M21s 58t 56w二手/ کارکرده</t>
  </si>
  <si>
    <t>S19 95t二手/ کارکرده</t>
  </si>
  <si>
    <t>T2Tz 30t二手/ کارکرده</t>
  </si>
  <si>
    <t>A1pro A1二手/ کارکرده</t>
  </si>
  <si>
    <t>S19 110t二手/ کارکرده</t>
  </si>
  <si>
    <t>CN/IR Stock</t>
  </si>
  <si>
    <t>No</t>
  </si>
  <si>
    <t>Stock/ Shenzhen</t>
  </si>
  <si>
    <t>Kd box pro</t>
  </si>
  <si>
    <t>KDA</t>
  </si>
  <si>
    <t>E7 800m</t>
  </si>
  <si>
    <t>ETC</t>
  </si>
  <si>
    <t>F1二手/ کارکرده</t>
  </si>
  <si>
    <t>E12 44t二手/ کارکرده</t>
  </si>
  <si>
    <t>A11 1.5g二手/ کارکرده</t>
  </si>
  <si>
    <t>ETH/ETC</t>
  </si>
  <si>
    <t>A10pro 740m 8g二手/ کارکرده</t>
  </si>
  <si>
    <t>A10pro 7g二手/ کارکرده</t>
  </si>
  <si>
    <t>A10pro 6g二手/ کارکرده</t>
  </si>
  <si>
    <t>T2Th 30t二手/ کارکرده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</si>
</sst>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10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6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11</xdr:row>
      <xdr:rowOff>15240</xdr:rowOff>
    </xdr:from>
    <xdr:to>
      <xdr:col>7</xdr:col>
      <xdr:colOff>0</xdr:colOff>
      <xdr:row>12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5311140"/>
          <a:ext cx="1045464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5" totalsRowShown="0" headerRowDxfId="8" dataDxfId="7">
  <autoFilter ref="A8:G45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topLeftCell="A10" zoomScaleNormal="100" zoomScaleSheetLayoutView="100" workbookViewId="0">
      <selection activeCell="B44" sqref="B44"/>
    </sheetView>
  </sheetViews>
  <sheetFormatPr defaultRowHeight="14.4" x14ac:dyDescent="0.3"/>
  <cols>
    <col min="1" max="1" width="8.109375" style="2" customWidth="1"/>
    <col min="2" max="2" width="36.109375" style="14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9" customWidth="1"/>
    <col min="7" max="7" width="21.6640625" style="2" customWidth="1"/>
    <col min="8" max="16384" width="8.88671875" style="2"/>
  </cols>
  <sheetData>
    <row r="1" spans="1:7" x14ac:dyDescent="0.3">
      <c r="B1" s="48" t="s">
        <v>4</v>
      </c>
      <c r="C1" s="48"/>
      <c r="D1" s="48"/>
      <c r="E1" s="48"/>
      <c r="F1" s="48"/>
      <c r="G1" s="48"/>
    </row>
    <row r="2" spans="1:7" x14ac:dyDescent="0.3">
      <c r="B2" s="48" t="s">
        <v>7</v>
      </c>
      <c r="C2" s="48"/>
      <c r="D2" s="48"/>
      <c r="E2" s="48"/>
      <c r="F2" s="48"/>
      <c r="G2" s="48"/>
    </row>
    <row r="3" spans="1:7" x14ac:dyDescent="0.3">
      <c r="B3" s="48" t="s">
        <v>5</v>
      </c>
      <c r="C3" s="48"/>
      <c r="D3" s="48"/>
      <c r="E3" s="48"/>
      <c r="F3" s="48"/>
      <c r="G3" s="48"/>
    </row>
    <row r="4" spans="1:7" x14ac:dyDescent="0.3">
      <c r="B4" s="48" t="s">
        <v>0</v>
      </c>
      <c r="C4" s="48"/>
      <c r="D4" s="48"/>
      <c r="E4" s="48"/>
      <c r="F4" s="48"/>
      <c r="G4" s="48"/>
    </row>
    <row r="5" spans="1:7" s="5" customFormat="1" x14ac:dyDescent="0.3">
      <c r="A5" s="6"/>
      <c r="B5" s="50" t="s">
        <v>3</v>
      </c>
      <c r="C5" s="50"/>
      <c r="D5" s="50"/>
      <c r="E5" s="50"/>
      <c r="F5" s="50"/>
      <c r="G5" s="50"/>
    </row>
    <row r="6" spans="1:7" x14ac:dyDescent="0.3">
      <c r="B6" s="49" t="s">
        <v>1</v>
      </c>
      <c r="C6" s="49"/>
      <c r="D6" s="49"/>
      <c r="E6" s="49"/>
      <c r="F6" s="30"/>
      <c r="G6" s="1" t="s">
        <v>6</v>
      </c>
    </row>
    <row r="7" spans="1:7" ht="15.6" x14ac:dyDescent="0.3">
      <c r="A7" s="51" t="s">
        <v>22</v>
      </c>
      <c r="B7" s="51"/>
      <c r="C7" s="51"/>
      <c r="D7" s="51"/>
      <c r="E7" s="51"/>
      <c r="F7" s="51"/>
      <c r="G7" s="11">
        <v>44713</v>
      </c>
    </row>
    <row r="8" spans="1:7" x14ac:dyDescent="0.3">
      <c r="A8" s="4" t="s">
        <v>2</v>
      </c>
      <c r="B8" s="13" t="s">
        <v>9</v>
      </c>
      <c r="C8" s="3" t="s">
        <v>10</v>
      </c>
      <c r="D8" s="3" t="s">
        <v>11</v>
      </c>
      <c r="E8" s="3" t="s">
        <v>12</v>
      </c>
      <c r="F8" s="3" t="s">
        <v>26</v>
      </c>
      <c r="G8" s="3" t="s">
        <v>13</v>
      </c>
    </row>
    <row r="9" spans="1:7" s="7" customFormat="1" ht="23.4" customHeight="1" x14ac:dyDescent="0.3">
      <c r="A9" s="8">
        <v>11</v>
      </c>
      <c r="B9" s="16"/>
      <c r="C9" s="17"/>
      <c r="D9" s="18"/>
      <c r="E9" s="19"/>
      <c r="F9" s="19"/>
      <c r="G9" s="19"/>
    </row>
    <row r="10" spans="1:7" s="20" customFormat="1" ht="13.2" customHeight="1" x14ac:dyDescent="0.3">
      <c r="A10" s="22">
        <v>0</v>
      </c>
      <c r="B10" s="23" t="s">
        <v>16</v>
      </c>
      <c r="C10" s="24" t="s">
        <v>17</v>
      </c>
      <c r="D10" s="25" t="s">
        <v>18</v>
      </c>
      <c r="E10" s="22" t="s">
        <v>19</v>
      </c>
      <c r="F10" s="22" t="s">
        <v>21</v>
      </c>
      <c r="G10" s="22" t="s">
        <v>20</v>
      </c>
    </row>
    <row r="11" spans="1:7" s="41" customFormat="1" ht="13.2" customHeight="1" x14ac:dyDescent="0.3">
      <c r="A11" s="8">
        <v>1</v>
      </c>
      <c r="B11" s="12" t="s">
        <v>56</v>
      </c>
      <c r="C11" s="34">
        <v>18500</v>
      </c>
      <c r="D11" s="10">
        <f>Table1[[#This Row],[Rmb Price/ قیمت به یوان]]/6.48</f>
        <v>2854.9382716049381</v>
      </c>
      <c r="E11" s="8" t="s">
        <v>54</v>
      </c>
      <c r="F11" s="8" t="s">
        <v>57</v>
      </c>
      <c r="G11" s="8" t="s">
        <v>55</v>
      </c>
    </row>
    <row r="12" spans="1:7" s="15" customFormat="1" ht="22.2" customHeight="1" x14ac:dyDescent="0.3">
      <c r="A12" s="8"/>
      <c r="B12" s="12"/>
      <c r="C12" s="9"/>
      <c r="D12" s="10">
        <f>Table1[[#This Row],[Rmb Price/ قیمت به یوان]]/6.48</f>
        <v>0</v>
      </c>
      <c r="E12" s="8"/>
      <c r="F12" s="8"/>
      <c r="G12" s="8"/>
    </row>
    <row r="13" spans="1:7" s="15" customFormat="1" ht="13.2" customHeight="1" x14ac:dyDescent="0.3">
      <c r="A13" s="8">
        <v>1</v>
      </c>
      <c r="B13" s="26" t="s">
        <v>27</v>
      </c>
      <c r="C13" s="27">
        <v>1400</v>
      </c>
      <c r="D13" s="10">
        <f>Table1[[#This Row],[Rmb Price/ قیمت به یوان]]/6.42</f>
        <v>218.06853582554518</v>
      </c>
      <c r="E13" s="28" t="s">
        <v>28</v>
      </c>
      <c r="F13" s="28" t="s">
        <v>24</v>
      </c>
      <c r="G13" s="28" t="s">
        <v>29</v>
      </c>
    </row>
    <row r="14" spans="1:7" s="21" customFormat="1" ht="13.2" customHeight="1" x14ac:dyDescent="0.3">
      <c r="A14" s="8">
        <v>2</v>
      </c>
      <c r="B14" s="26" t="s">
        <v>30</v>
      </c>
      <c r="C14" s="27">
        <v>1450</v>
      </c>
      <c r="D14" s="10">
        <f>Table1[[#This Row],[Rmb Price/ قیمت به یوان]]/6.42</f>
        <v>225.85669781931463</v>
      </c>
      <c r="E14" s="28" t="s">
        <v>28</v>
      </c>
      <c r="F14" s="28" t="s">
        <v>24</v>
      </c>
      <c r="G14" s="28" t="s">
        <v>29</v>
      </c>
    </row>
    <row r="15" spans="1:7" s="42" customFormat="1" ht="13.2" customHeight="1" x14ac:dyDescent="0.3">
      <c r="A15" s="8">
        <v>3</v>
      </c>
      <c r="B15" s="37" t="s">
        <v>31</v>
      </c>
      <c r="C15" s="38">
        <v>1650</v>
      </c>
      <c r="D15" s="10">
        <f>Table1[[#This Row],[Rmb Price/ قیمت به یوان]]/6.42</f>
        <v>257.00934579439252</v>
      </c>
      <c r="E15" s="39" t="s">
        <v>28</v>
      </c>
      <c r="F15" s="39" t="s">
        <v>24</v>
      </c>
      <c r="G15" s="39" t="s">
        <v>29</v>
      </c>
    </row>
    <row r="16" spans="1:7" s="42" customFormat="1" ht="13.2" customHeight="1" x14ac:dyDescent="0.3">
      <c r="A16" s="43">
        <v>4</v>
      </c>
      <c r="B16" s="31" t="s">
        <v>31</v>
      </c>
      <c r="C16" s="32">
        <v>1850</v>
      </c>
      <c r="D16" s="44">
        <f>Table1[[#This Row],[Rmb Price/ قیمت به یوان]]/6.42</f>
        <v>288.16199376947043</v>
      </c>
      <c r="E16" s="33" t="s">
        <v>32</v>
      </c>
      <c r="F16" s="33" t="s">
        <v>24</v>
      </c>
      <c r="G16" s="33" t="s">
        <v>53</v>
      </c>
    </row>
    <row r="17" spans="1:7" s="42" customFormat="1" ht="13.2" customHeight="1" x14ac:dyDescent="0.3">
      <c r="A17" s="8">
        <v>5</v>
      </c>
      <c r="B17" s="37" t="s">
        <v>33</v>
      </c>
      <c r="C17" s="38">
        <v>10164</v>
      </c>
      <c r="D17" s="10">
        <f>Table1[[#This Row],[Rmb Price/ قیمت به یوان]]/6.42</f>
        <v>1583.1775700934579</v>
      </c>
      <c r="E17" s="39" t="s">
        <v>25</v>
      </c>
      <c r="F17" s="39" t="s">
        <v>24</v>
      </c>
      <c r="G17" s="39" t="s">
        <v>29</v>
      </c>
    </row>
    <row r="18" spans="1:7" s="42" customFormat="1" ht="13.2" customHeight="1" x14ac:dyDescent="0.3">
      <c r="A18" s="8">
        <v>6</v>
      </c>
      <c r="B18" s="37" t="s">
        <v>34</v>
      </c>
      <c r="C18" s="38">
        <v>10728</v>
      </c>
      <c r="D18" s="10">
        <f>Table1[[#This Row],[Rmb Price/ قیمت به یوان]]/6.42</f>
        <v>1671.0280373831777</v>
      </c>
      <c r="E18" s="39" t="s">
        <v>25</v>
      </c>
      <c r="F18" s="39" t="s">
        <v>24</v>
      </c>
      <c r="G18" s="39" t="s">
        <v>29</v>
      </c>
    </row>
    <row r="19" spans="1:7" s="42" customFormat="1" ht="13.2" customHeight="1" x14ac:dyDescent="0.3">
      <c r="A19" s="8">
        <v>7</v>
      </c>
      <c r="B19" s="37" t="s">
        <v>35</v>
      </c>
      <c r="C19" s="38">
        <v>11292</v>
      </c>
      <c r="D19" s="10">
        <f>Table1[[#This Row],[Rmb Price/ قیمت به یوان]]/6.42</f>
        <v>1758.8785046728972</v>
      </c>
      <c r="E19" s="39" t="s">
        <v>25</v>
      </c>
      <c r="F19" s="39" t="s">
        <v>24</v>
      </c>
      <c r="G19" s="39" t="s">
        <v>29</v>
      </c>
    </row>
    <row r="20" spans="1:7" s="42" customFormat="1" ht="13.2" customHeight="1" x14ac:dyDescent="0.3">
      <c r="A20" s="8">
        <v>8</v>
      </c>
      <c r="B20" s="37" t="s">
        <v>36</v>
      </c>
      <c r="C20" s="38">
        <v>5400</v>
      </c>
      <c r="D20" s="10">
        <f>Table1[[#This Row],[Rmb Price/ قیمت به یوان]]/6.42</f>
        <v>841.12149532710282</v>
      </c>
      <c r="E20" s="39" t="s">
        <v>25</v>
      </c>
      <c r="F20" s="39" t="s">
        <v>24</v>
      </c>
      <c r="G20" s="39" t="s">
        <v>29</v>
      </c>
    </row>
    <row r="21" spans="1:7" s="42" customFormat="1" ht="13.2" customHeight="1" x14ac:dyDescent="0.3">
      <c r="A21" s="8">
        <v>9</v>
      </c>
      <c r="B21" s="37" t="s">
        <v>37</v>
      </c>
      <c r="C21" s="38">
        <v>4600</v>
      </c>
      <c r="D21" s="10">
        <f>Table1[[#This Row],[Rmb Price/ قیمت به یوان]]/6.42</f>
        <v>716.51090342679129</v>
      </c>
      <c r="E21" s="39" t="s">
        <v>25</v>
      </c>
      <c r="F21" s="39" t="s">
        <v>24</v>
      </c>
      <c r="G21" s="39" t="s">
        <v>29</v>
      </c>
    </row>
    <row r="22" spans="1:7" s="42" customFormat="1" ht="13.2" customHeight="1" x14ac:dyDescent="0.3">
      <c r="A22" s="8">
        <v>10</v>
      </c>
      <c r="B22" s="37" t="s">
        <v>38</v>
      </c>
      <c r="C22" s="38">
        <v>650</v>
      </c>
      <c r="D22" s="10">
        <f>Table1[[#This Row],[Rmb Price/ قیمت به یوان]]/6.42</f>
        <v>101.24610591900311</v>
      </c>
      <c r="E22" s="39" t="s">
        <v>25</v>
      </c>
      <c r="F22" s="39" t="s">
        <v>24</v>
      </c>
      <c r="G22" s="39" t="s">
        <v>29</v>
      </c>
    </row>
    <row r="23" spans="1:7" s="42" customFormat="1" ht="13.2" customHeight="1" x14ac:dyDescent="0.3">
      <c r="A23" s="8">
        <v>11</v>
      </c>
      <c r="B23" s="37" t="s">
        <v>39</v>
      </c>
      <c r="C23" s="38">
        <v>19640</v>
      </c>
      <c r="D23" s="10">
        <f>Table1[[#This Row],[Rmb Price/ قیمت به یوان]]/6.42</f>
        <v>3059.1900311526479</v>
      </c>
      <c r="E23" s="39" t="s">
        <v>25</v>
      </c>
      <c r="F23" s="39" t="s">
        <v>24</v>
      </c>
      <c r="G23" s="39" t="s">
        <v>29</v>
      </c>
    </row>
    <row r="24" spans="1:7" s="42" customFormat="1" ht="13.2" customHeight="1" x14ac:dyDescent="0.3">
      <c r="A24" s="8">
        <v>12</v>
      </c>
      <c r="B24" s="37" t="s">
        <v>40</v>
      </c>
      <c r="C24" s="38">
        <v>21200</v>
      </c>
      <c r="D24" s="10">
        <f>Table1[[#This Row],[Rmb Price/ قیمت به یوان]]/6.42</f>
        <v>3302.1806853582557</v>
      </c>
      <c r="E24" s="39" t="s">
        <v>25</v>
      </c>
      <c r="F24" s="39" t="s">
        <v>24</v>
      </c>
      <c r="G24" s="39" t="s">
        <v>29</v>
      </c>
    </row>
    <row r="25" spans="1:7" s="42" customFormat="1" ht="13.2" customHeight="1" x14ac:dyDescent="0.3">
      <c r="A25" s="8">
        <v>13</v>
      </c>
      <c r="B25" s="37" t="s">
        <v>41</v>
      </c>
      <c r="C25" s="38">
        <v>13220</v>
      </c>
      <c r="D25" s="10">
        <f>Table1[[#This Row],[Rmb Price/ قیمت به یوان]]/6.42</f>
        <v>2059.1900311526479</v>
      </c>
      <c r="E25" s="39" t="s">
        <v>25</v>
      </c>
      <c r="F25" s="39" t="s">
        <v>24</v>
      </c>
      <c r="G25" s="39" t="s">
        <v>29</v>
      </c>
    </row>
    <row r="26" spans="1:7" s="42" customFormat="1" ht="13.2" customHeight="1" x14ac:dyDescent="0.3">
      <c r="A26" s="8">
        <v>14</v>
      </c>
      <c r="B26" s="37" t="s">
        <v>42</v>
      </c>
      <c r="C26" s="38">
        <v>13850</v>
      </c>
      <c r="D26" s="10">
        <f>Table1[[#This Row],[Rmb Price/ قیمت به یوان]]/6.42</f>
        <v>2157.3208722741433</v>
      </c>
      <c r="E26" s="39" t="s">
        <v>25</v>
      </c>
      <c r="F26" s="39" t="s">
        <v>24</v>
      </c>
      <c r="G26" s="39" t="s">
        <v>29</v>
      </c>
    </row>
    <row r="27" spans="1:7" s="42" customFormat="1" ht="13.2" customHeight="1" x14ac:dyDescent="0.3">
      <c r="A27" s="8">
        <v>15</v>
      </c>
      <c r="B27" s="37" t="s">
        <v>43</v>
      </c>
      <c r="C27" s="38">
        <v>14820</v>
      </c>
      <c r="D27" s="10">
        <f>Table1[[#This Row],[Rmb Price/ قیمت به یوان]]/6.42</f>
        <v>2308.4112149532712</v>
      </c>
      <c r="E27" s="39" t="s">
        <v>25</v>
      </c>
      <c r="F27" s="39" t="s">
        <v>24</v>
      </c>
      <c r="G27" s="39" t="s">
        <v>29</v>
      </c>
    </row>
    <row r="28" spans="1:7" s="42" customFormat="1" ht="13.2" customHeight="1" x14ac:dyDescent="0.3">
      <c r="A28" s="8">
        <v>16</v>
      </c>
      <c r="B28" s="37" t="s">
        <v>44</v>
      </c>
      <c r="C28" s="38">
        <v>15250</v>
      </c>
      <c r="D28" s="10">
        <f>Table1[[#This Row],[Rmb Price/ قیمت به یوان]]/6.42</f>
        <v>2375.3894080996884</v>
      </c>
      <c r="E28" s="39" t="s">
        <v>25</v>
      </c>
      <c r="F28" s="39" t="s">
        <v>24</v>
      </c>
      <c r="G28" s="39" t="s">
        <v>29</v>
      </c>
    </row>
    <row r="29" spans="1:7" s="42" customFormat="1" ht="13.2" customHeight="1" x14ac:dyDescent="0.3">
      <c r="A29" s="8">
        <v>17</v>
      </c>
      <c r="B29" s="37" t="s">
        <v>45</v>
      </c>
      <c r="C29" s="38">
        <v>7376</v>
      </c>
      <c r="D29" s="10">
        <f>Table1[[#This Row],[Rmb Price/ قیمت به یوان]]/6.42</f>
        <v>1148.9096573208724</v>
      </c>
      <c r="E29" s="39" t="s">
        <v>25</v>
      </c>
      <c r="F29" s="39" t="s">
        <v>24</v>
      </c>
      <c r="G29" s="39" t="s">
        <v>29</v>
      </c>
    </row>
    <row r="30" spans="1:7" s="42" customFormat="1" ht="13.2" customHeight="1" x14ac:dyDescent="0.3">
      <c r="A30" s="8">
        <v>18</v>
      </c>
      <c r="B30" s="37" t="s">
        <v>46</v>
      </c>
      <c r="C30" s="38">
        <v>7652</v>
      </c>
      <c r="D30" s="10">
        <f>Table1[[#This Row],[Rmb Price/ قیمت به یوان]]/6.42</f>
        <v>1191.9003115264798</v>
      </c>
      <c r="E30" s="39" t="s">
        <v>25</v>
      </c>
      <c r="F30" s="39" t="s">
        <v>24</v>
      </c>
      <c r="G30" s="39" t="s">
        <v>29</v>
      </c>
    </row>
    <row r="31" spans="1:7" s="42" customFormat="1" ht="13.2" customHeight="1" x14ac:dyDescent="0.3">
      <c r="A31" s="8">
        <v>19</v>
      </c>
      <c r="B31" s="37" t="s">
        <v>47</v>
      </c>
      <c r="C31" s="38">
        <v>8040</v>
      </c>
      <c r="D31" s="10">
        <f>Table1[[#This Row],[Rmb Price/ قیمت به یوان]]/6.42</f>
        <v>1252.3364485981308</v>
      </c>
      <c r="E31" s="39" t="s">
        <v>25</v>
      </c>
      <c r="F31" s="39" t="s">
        <v>24</v>
      </c>
      <c r="G31" s="39" t="s">
        <v>29</v>
      </c>
    </row>
    <row r="32" spans="1:7" s="21" customFormat="1" ht="13.2" customHeight="1" x14ac:dyDescent="0.3">
      <c r="A32" s="8">
        <v>20</v>
      </c>
      <c r="B32" s="37" t="s">
        <v>48</v>
      </c>
      <c r="C32" s="38">
        <v>8900</v>
      </c>
      <c r="D32" s="10">
        <f>Table1[[#This Row],[Rmb Price/ قیمت به یوان]]/6.42</f>
        <v>1386.2928348909657</v>
      </c>
      <c r="E32" s="39" t="s">
        <v>25</v>
      </c>
      <c r="F32" s="39" t="s">
        <v>24</v>
      </c>
      <c r="G32" s="39" t="s">
        <v>29</v>
      </c>
    </row>
    <row r="33" spans="1:7" s="21" customFormat="1" ht="13.2" customHeight="1" x14ac:dyDescent="0.3">
      <c r="A33" s="8">
        <v>21</v>
      </c>
      <c r="B33" s="26" t="s">
        <v>49</v>
      </c>
      <c r="C33" s="27">
        <v>27900</v>
      </c>
      <c r="D33" s="10">
        <f>Table1[[#This Row],[Rmb Price/ قیمت به یوان]]/6.42</f>
        <v>4345.7943925233649</v>
      </c>
      <c r="E33" s="28" t="s">
        <v>25</v>
      </c>
      <c r="F33" s="28" t="s">
        <v>24</v>
      </c>
      <c r="G33" s="28" t="s">
        <v>29</v>
      </c>
    </row>
    <row r="34" spans="1:7" s="21" customFormat="1" ht="13.2" customHeight="1" x14ac:dyDescent="0.3">
      <c r="A34" s="8">
        <v>22</v>
      </c>
      <c r="B34" s="26" t="s">
        <v>52</v>
      </c>
      <c r="C34" s="27">
        <v>41200</v>
      </c>
      <c r="D34" s="10">
        <f>Table1[[#This Row],[Rmb Price/ قیمت به یوان]]/6.42</f>
        <v>6417.4454828660437</v>
      </c>
      <c r="E34" s="28" t="s">
        <v>25</v>
      </c>
      <c r="F34" s="28" t="s">
        <v>24</v>
      </c>
      <c r="G34" s="28" t="s">
        <v>29</v>
      </c>
    </row>
    <row r="35" spans="1:7" s="21" customFormat="1" ht="13.2" customHeight="1" x14ac:dyDescent="0.3">
      <c r="A35" s="8">
        <v>23</v>
      </c>
      <c r="B35" s="26" t="s">
        <v>58</v>
      </c>
      <c r="C35" s="27">
        <v>28700</v>
      </c>
      <c r="D35" s="10">
        <f>Table1[[#This Row],[Rmb Price/ قیمت به یوان]]/6.42</f>
        <v>4470.4049844236761</v>
      </c>
      <c r="E35" s="28" t="s">
        <v>25</v>
      </c>
      <c r="F35" s="28" t="s">
        <v>59</v>
      </c>
      <c r="G35" s="28" t="s">
        <v>29</v>
      </c>
    </row>
    <row r="36" spans="1:7" s="21" customFormat="1" ht="13.2" customHeight="1" x14ac:dyDescent="0.3">
      <c r="A36" s="8">
        <v>24</v>
      </c>
      <c r="B36" s="26" t="s">
        <v>60</v>
      </c>
      <c r="C36" s="27">
        <v>2000</v>
      </c>
      <c r="D36" s="10">
        <f>Table1[[#This Row],[Rmb Price/ قیمت به یوان]]/6.42</f>
        <v>311.52647975077883</v>
      </c>
      <c r="E36" s="28" t="s">
        <v>25</v>
      </c>
      <c r="F36" s="28" t="s">
        <v>24</v>
      </c>
      <c r="G36" s="28" t="s">
        <v>29</v>
      </c>
    </row>
    <row r="37" spans="1:7" s="35" customFormat="1" ht="13.2" customHeight="1" x14ac:dyDescent="0.3">
      <c r="A37" s="8">
        <v>25</v>
      </c>
      <c r="B37" s="26" t="s">
        <v>61</v>
      </c>
      <c r="C37" s="27">
        <v>5000</v>
      </c>
      <c r="D37" s="10">
        <f>Table1[[#This Row],[Rmb Price/ قیمت به یوان]]/6.42</f>
        <v>778.816199376947</v>
      </c>
      <c r="E37" s="28" t="s">
        <v>25</v>
      </c>
      <c r="F37" s="28" t="s">
        <v>24</v>
      </c>
      <c r="G37" s="28" t="s">
        <v>29</v>
      </c>
    </row>
    <row r="38" spans="1:7" s="35" customFormat="1" ht="13.2" customHeight="1" x14ac:dyDescent="0.3">
      <c r="A38" s="8">
        <v>26</v>
      </c>
      <c r="B38" s="26" t="s">
        <v>62</v>
      </c>
      <c r="C38" s="27">
        <v>78700</v>
      </c>
      <c r="D38" s="10">
        <f>Table1[[#This Row],[Rmb Price/ قیمت به یوان]]/6.42</f>
        <v>12258.566978193146</v>
      </c>
      <c r="E38" s="28" t="s">
        <v>25</v>
      </c>
      <c r="F38" s="28" t="s">
        <v>63</v>
      </c>
      <c r="G38" s="28" t="s">
        <v>29</v>
      </c>
    </row>
    <row r="39" spans="1:7" s="35" customFormat="1" ht="13.2" customHeight="1" x14ac:dyDescent="0.3">
      <c r="A39" s="8">
        <v>27</v>
      </c>
      <c r="B39" s="26" t="s">
        <v>64</v>
      </c>
      <c r="C39" s="27">
        <v>44300</v>
      </c>
      <c r="D39" s="10">
        <f>Table1[[#This Row],[Rmb Price/ قیمت به یوان]]/6.42</f>
        <v>6900.3115264797507</v>
      </c>
      <c r="E39" s="28" t="s">
        <v>25</v>
      </c>
      <c r="F39" s="28" t="s">
        <v>63</v>
      </c>
      <c r="G39" s="28" t="s">
        <v>29</v>
      </c>
    </row>
    <row r="40" spans="1:7" s="36" customFormat="1" ht="13.2" customHeight="1" x14ac:dyDescent="0.3">
      <c r="A40" s="8">
        <v>28</v>
      </c>
      <c r="B40" s="26" t="s">
        <v>65</v>
      </c>
      <c r="C40" s="27">
        <v>36700</v>
      </c>
      <c r="D40" s="10">
        <f>Table1[[#This Row],[Rmb Price/ قیمت به یوان]]/6.42</f>
        <v>5716.5109034267916</v>
      </c>
      <c r="E40" s="28" t="s">
        <v>25</v>
      </c>
      <c r="F40" s="28" t="s">
        <v>63</v>
      </c>
      <c r="G40" s="28" t="s">
        <v>29</v>
      </c>
    </row>
    <row r="41" spans="1:7" s="40" customFormat="1" ht="13.2" customHeight="1" x14ac:dyDescent="0.3">
      <c r="A41" s="8">
        <v>29</v>
      </c>
      <c r="B41" s="26" t="s">
        <v>66</v>
      </c>
      <c r="C41" s="27">
        <v>34200</v>
      </c>
      <c r="D41" s="10">
        <f>Table1[[#This Row],[Rmb Price/ قیمت به یوان]]/6.42</f>
        <v>5327.1028037383176</v>
      </c>
      <c r="E41" s="28" t="s">
        <v>25</v>
      </c>
      <c r="F41" s="28" t="s">
        <v>63</v>
      </c>
      <c r="G41" s="28" t="s">
        <v>29</v>
      </c>
    </row>
    <row r="42" spans="1:7" s="40" customFormat="1" ht="13.2" customHeight="1" x14ac:dyDescent="0.3">
      <c r="A42" s="8">
        <v>30</v>
      </c>
      <c r="B42" s="26" t="s">
        <v>50</v>
      </c>
      <c r="C42" s="27">
        <v>4050</v>
      </c>
      <c r="D42" s="10">
        <f>Table1[[#This Row],[Rmb Price/ قیمت به یوان]]/6.42</f>
        <v>630.84112149532712</v>
      </c>
      <c r="E42" s="28" t="s">
        <v>25</v>
      </c>
      <c r="F42" s="28" t="s">
        <v>24</v>
      </c>
      <c r="G42" s="28" t="s">
        <v>29</v>
      </c>
    </row>
    <row r="43" spans="1:7" s="40" customFormat="1" ht="13.2" customHeight="1" x14ac:dyDescent="0.3">
      <c r="A43" s="8">
        <v>31</v>
      </c>
      <c r="B43" s="26" t="s">
        <v>67</v>
      </c>
      <c r="C43" s="27">
        <v>3700</v>
      </c>
      <c r="D43" s="10">
        <f>Table1[[#This Row],[Rmb Price/ قیمت به یوان]]/6.42</f>
        <v>576.32398753894086</v>
      </c>
      <c r="E43" s="28" t="s">
        <v>25</v>
      </c>
      <c r="F43" s="28" t="s">
        <v>24</v>
      </c>
      <c r="G43" s="28" t="s">
        <v>29</v>
      </c>
    </row>
    <row r="44" spans="1:7" s="36" customFormat="1" ht="13.2" customHeight="1" x14ac:dyDescent="0.3">
      <c r="A44" s="8">
        <v>32</v>
      </c>
      <c r="B44" s="26" t="s">
        <v>51</v>
      </c>
      <c r="C44" s="27">
        <v>2500</v>
      </c>
      <c r="D44" s="10">
        <f>Table1[[#This Row],[Rmb Price/ قیمت به یوان]]/6.42</f>
        <v>389.4080996884735</v>
      </c>
      <c r="E44" s="28" t="s">
        <v>25</v>
      </c>
      <c r="F44" s="28" t="s">
        <v>24</v>
      </c>
      <c r="G44" s="28" t="s">
        <v>29</v>
      </c>
    </row>
    <row r="45" spans="1:7" s="36" customFormat="1" ht="13.2" customHeight="1" x14ac:dyDescent="0.3">
      <c r="A45" s="8">
        <v>33</v>
      </c>
      <c r="B45" s="26"/>
      <c r="C45" s="27"/>
      <c r="D45" s="10">
        <f>Table1[[#This Row],[Rmb Price/ قیمت به یوان]]/6.42</f>
        <v>0</v>
      </c>
      <c r="E45" s="28"/>
      <c r="F45" s="28"/>
      <c r="G45" s="28"/>
    </row>
    <row r="46" spans="1:7" x14ac:dyDescent="0.3">
      <c r="A46" s="47" t="s">
        <v>8</v>
      </c>
      <c r="B46" s="47"/>
      <c r="C46" s="47"/>
      <c r="D46" s="47"/>
      <c r="E46" s="47"/>
      <c r="F46" s="47"/>
      <c r="G46" s="47"/>
    </row>
    <row r="47" spans="1:7" x14ac:dyDescent="0.3">
      <c r="A47" s="47" t="s">
        <v>15</v>
      </c>
      <c r="B47" s="47"/>
      <c r="C47" s="47"/>
      <c r="D47" s="47"/>
      <c r="E47" s="47"/>
      <c r="F47" s="47"/>
      <c r="G47" s="47"/>
    </row>
    <row r="48" spans="1:7" x14ac:dyDescent="0.3">
      <c r="A48" s="46" t="s">
        <v>14</v>
      </c>
      <c r="B48" s="46"/>
      <c r="C48" s="46"/>
      <c r="D48" s="46"/>
      <c r="E48" s="46"/>
      <c r="F48" s="46"/>
      <c r="G48" s="46"/>
    </row>
    <row r="49" spans="1:7" ht="18" x14ac:dyDescent="0.3">
      <c r="A49" s="45" t="s">
        <v>23</v>
      </c>
      <c r="B49" s="45"/>
      <c r="C49" s="45"/>
      <c r="D49" s="45"/>
      <c r="E49" s="45"/>
      <c r="F49" s="45"/>
      <c r="G49" s="45"/>
    </row>
  </sheetData>
  <mergeCells count="11">
    <mergeCell ref="A49:G49"/>
    <mergeCell ref="A48:G48"/>
    <mergeCell ref="A47:G47"/>
    <mergeCell ref="A46:G46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2022-06-01T05:49:54Z</cp:lastPrinted>
  <dcterms:created xsi:type="dcterms:W3CDTF">2015-06-05T18:17:20Z</dcterms:created>
  <dcterms:modified xsi:type="dcterms:W3CDTF">2022-06-01T06:00:48Z</dcterms:modified>
</cp:coreProperties>
</file>