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0\"/>
    </mc:Choice>
  </mc:AlternateContent>
  <xr:revisionPtr revIDLastSave="0" documentId="13_ncr:1_{37DCC310-C26A-4B5B-BFDF-381A061423A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3" i="1"/>
  <c r="D12" i="1"/>
  <c r="D11" i="1"/>
</calcChain>
</file>

<file path=xl/sharedStrings.xml><?xml version="1.0" encoding="utf-8"?>
<sst xmlns="http://schemas.openxmlformats.org/spreadsheetml/2006/main" count="163" uniqueCount="60">
  <si>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</si>
  <si>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</si>
  <si>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</si>
  <si>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</si>
  <si>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</si>
  <si>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</si>
  <si>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</si>
  <si>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</si>
  <si>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</si>
  <si>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</si>
  <si>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</si>
  <si>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</si>
  <si>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</si>
  <si>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</si>
  <si>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</si>
  <si>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</si>
  <si>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</si>
  <si>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</si>
  <si>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</si>
  <si>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</si>
  <si>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</si>
  <si>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</si>
  <si>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</si>
  <si>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</si>
  <si>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S19pro+ 117t/ New</t>
  </si>
  <si>
    <t>S19j pro+ 120t/ 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</si>
  <si>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</si>
  <si>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</si>
  <si>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</si>
  <si>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</si>
  <si>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</si>
  <si>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</si>
  <si>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</si>
  <si>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</si>
  <si>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</si>
  <si>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</si>
  <si>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</si>
  <si>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</si>
  <si>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S19pro 104t/ New</t>
  </si>
  <si>
    <t>S19pro 110t/ New</t>
  </si>
  <si>
    <t>M30s++ 110t/ New</t>
  </si>
  <si>
    <t>E9 2400m/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</si>
  <si>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</si>
  <si>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</si>
  <si>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</si>
  <si>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</si>
  <si>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</si>
  <si>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</si>
  <si>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</si>
  <si>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M31s 76t二手/ کارکرده</t>
  </si>
  <si>
    <t>S19 86t/ New</t>
  </si>
  <si>
    <t>S19 82t/ New</t>
  </si>
  <si>
    <t>M32 72t二手/ کارکرده</t>
  </si>
  <si>
    <t>M21s 50t二手/ کارکرده</t>
  </si>
  <si>
    <t>S19XP 134t/ New</t>
  </si>
  <si>
    <t>S19XP 141t/ New</t>
  </si>
  <si>
    <t>M50 118t/New</t>
  </si>
  <si>
    <t>Ka3 166t</t>
  </si>
  <si>
    <t>kda</t>
  </si>
  <si>
    <t>S19XP 257t/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</si>
</sst>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166" fontId="5" fillId="8" borderId="0" xfId="0" applyNumberFormat="1" applyFont="1" applyFill="1" applyAlignment="1">
      <alignment horizontal="center" vertical="center"/>
    </xf>
    <xf numFmtId="167" fontId="5" fillId="8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166" fontId="5" fillId="9" borderId="0" xfId="0" applyNumberFormat="1" applyFont="1" applyFill="1" applyAlignment="1">
      <alignment horizontal="center" vertical="center"/>
    </xf>
    <xf numFmtId="167" fontId="5" fillId="9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7" totalsRowShown="0" headerRowDxfId="8" dataDxfId="7">
  <autoFilter ref="A8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22" zoomScaleNormal="100" zoomScaleSheetLayoutView="100" workbookViewId="0">
      <selection activeCell="J36" sqref="J3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9" t="s">
        <v>27</v>
      </c>
      <c r="C1" s="39"/>
      <c r="D1" s="39"/>
      <c r="E1" s="39"/>
      <c r="F1" s="39"/>
      <c r="G1" s="39"/>
    </row>
    <row r="2" spans="1:7" x14ac:dyDescent="0.3">
      <c r="B2" s="39" t="s">
        <v>26</v>
      </c>
      <c r="C2" s="39"/>
      <c r="D2" s="39"/>
      <c r="E2" s="39"/>
      <c r="F2" s="39"/>
      <c r="G2" s="39"/>
    </row>
    <row r="3" spans="1:7" x14ac:dyDescent="0.3">
      <c r="B3" s="39" t="s">
        <v>28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x14ac:dyDescent="0.3">
      <c r="A5" s="5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45117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33">
        <v>0</v>
      </c>
      <c r="B10" s="34" t="s">
        <v>10</v>
      </c>
      <c r="C10" s="35" t="s">
        <v>17</v>
      </c>
      <c r="D10" s="36" t="s">
        <v>14</v>
      </c>
      <c r="E10" s="33" t="s">
        <v>11</v>
      </c>
      <c r="F10" s="33" t="s">
        <v>16</v>
      </c>
      <c r="G10" s="33" t="s">
        <v>12</v>
      </c>
    </row>
    <row r="11" spans="1:7" ht="13.2" customHeight="1" x14ac:dyDescent="0.3">
      <c r="A11" s="21">
        <v>1</v>
      </c>
      <c r="B11" s="22" t="s">
        <v>57</v>
      </c>
      <c r="C11" s="23">
        <v>19810</v>
      </c>
      <c r="D11" s="24">
        <f>Table1[[#This Row],[قیمت به یوان /RMB PRICE]]/7</f>
        <v>2830</v>
      </c>
      <c r="E11" s="21" t="s">
        <v>19</v>
      </c>
      <c r="F11" s="21" t="s">
        <v>58</v>
      </c>
      <c r="G11" s="21" t="s">
        <v>22</v>
      </c>
    </row>
    <row r="12" spans="1:7" ht="13.2" customHeight="1" x14ac:dyDescent="0.3">
      <c r="A12" s="29">
        <v>2</v>
      </c>
      <c r="B12" s="30" t="s">
        <v>31</v>
      </c>
      <c r="C12" s="31">
        <v>15750</v>
      </c>
      <c r="D12" s="32">
        <f>Table1[[#This Row],[قیمت به یوان /RMB PRICE]]/7</f>
        <v>2250</v>
      </c>
      <c r="E12" s="29" t="s">
        <v>19</v>
      </c>
      <c r="F12" s="29" t="s">
        <v>32</v>
      </c>
      <c r="G12" s="29" t="s">
        <v>22</v>
      </c>
    </row>
    <row r="13" spans="1:7" ht="13.2" customHeight="1" x14ac:dyDescent="0.3">
      <c r="A13" s="25">
        <v>3</v>
      </c>
      <c r="B13" s="26" t="s">
        <v>33</v>
      </c>
      <c r="C13" s="27">
        <v>15050</v>
      </c>
      <c r="D13" s="28">
        <f>Table1[[#This Row],[قیمت به یوان /RMB PRICE]]/7</f>
        <v>2150</v>
      </c>
      <c r="E13" s="25" t="s">
        <v>19</v>
      </c>
      <c r="F13" s="25" t="s">
        <v>32</v>
      </c>
      <c r="G13" s="25" t="s">
        <v>22</v>
      </c>
    </row>
    <row r="14" spans="1:7" ht="13.2" customHeight="1" x14ac:dyDescent="0.3">
      <c r="A14" s="21">
        <v>4</v>
      </c>
      <c r="B14" s="22" t="s">
        <v>34</v>
      </c>
      <c r="C14" s="23">
        <v>14350</v>
      </c>
      <c r="D14" s="24">
        <f>Table1[[#This Row],[قیمت به یوان /RMB PRICE]]/7</f>
        <v>2050</v>
      </c>
      <c r="E14" s="21" t="s">
        <v>19</v>
      </c>
      <c r="F14" s="21" t="s">
        <v>32</v>
      </c>
      <c r="G14" s="21" t="s">
        <v>22</v>
      </c>
    </row>
    <row r="15" spans="1:7" ht="13.2" customHeight="1" x14ac:dyDescent="0.3">
      <c r="A15" s="29">
        <v>5</v>
      </c>
      <c r="B15" s="30" t="s">
        <v>36</v>
      </c>
      <c r="C15" s="31">
        <v>14000</v>
      </c>
      <c r="D15" s="32">
        <f>Table1[[#This Row],[قیمت به یوان /RMB PRICE]]/7</f>
        <v>2000</v>
      </c>
      <c r="E15" s="29" t="s">
        <v>19</v>
      </c>
      <c r="F15" s="29" t="s">
        <v>32</v>
      </c>
      <c r="G15" s="29" t="s">
        <v>22</v>
      </c>
    </row>
    <row r="16" spans="1:7" ht="13.2" customHeight="1" x14ac:dyDescent="0.3">
      <c r="A16" s="25">
        <v>6</v>
      </c>
      <c r="B16" s="26" t="s">
        <v>41</v>
      </c>
      <c r="C16" s="27">
        <v>6650</v>
      </c>
      <c r="D16" s="28">
        <f>Table1[[#This Row],[قیمت به یوان /RMB PRICE]]/7</f>
        <v>950</v>
      </c>
      <c r="E16" s="25" t="s">
        <v>19</v>
      </c>
      <c r="F16" s="25" t="s">
        <v>32</v>
      </c>
      <c r="G16" s="25" t="s">
        <v>22</v>
      </c>
    </row>
    <row r="17" spans="1:7" ht="13.2" customHeight="1" x14ac:dyDescent="0.3">
      <c r="A17" s="21">
        <v>7</v>
      </c>
      <c r="B17" s="22" t="s">
        <v>51</v>
      </c>
      <c r="C17" s="23">
        <v>4942</v>
      </c>
      <c r="D17" s="24">
        <f>Table1[[#This Row],[قیمت به یوان /RMB PRICE]]/7</f>
        <v>706</v>
      </c>
      <c r="E17" s="21" t="s">
        <v>19</v>
      </c>
      <c r="F17" s="21" t="s">
        <v>20</v>
      </c>
      <c r="G17" s="21" t="s">
        <v>22</v>
      </c>
    </row>
    <row r="18" spans="1:7" ht="13.2" customHeight="1" x14ac:dyDescent="0.3">
      <c r="A18" s="29">
        <v>8</v>
      </c>
      <c r="B18" s="30" t="s">
        <v>50</v>
      </c>
      <c r="C18" s="31">
        <v>5166</v>
      </c>
      <c r="D18" s="32">
        <f>Table1[[#This Row],[قیمت به یوان /RMB PRICE]]/7</f>
        <v>738</v>
      </c>
      <c r="E18" s="29" t="s">
        <v>19</v>
      </c>
      <c r="F18" s="29" t="s">
        <v>20</v>
      </c>
      <c r="G18" s="29" t="s">
        <v>22</v>
      </c>
    </row>
    <row r="19" spans="1:7" ht="13.2" customHeight="1" x14ac:dyDescent="0.3">
      <c r="A19" s="25">
        <v>9</v>
      </c>
      <c r="B19" s="26" t="s">
        <v>35</v>
      </c>
      <c r="C19" s="27">
        <v>5768</v>
      </c>
      <c r="D19" s="28">
        <f>Table1[[#This Row],[قیمت به یوان /RMB PRICE]]/7</f>
        <v>824</v>
      </c>
      <c r="E19" s="25" t="s">
        <v>19</v>
      </c>
      <c r="F19" s="25" t="s">
        <v>20</v>
      </c>
      <c r="G19" s="25" t="s">
        <v>22</v>
      </c>
    </row>
    <row r="20" spans="1:7" ht="13.2" customHeight="1" x14ac:dyDescent="0.3">
      <c r="A20" s="21">
        <v>10</v>
      </c>
      <c r="B20" s="22" t="s">
        <v>37</v>
      </c>
      <c r="C20" s="23">
        <v>6257.9999999999991</v>
      </c>
      <c r="D20" s="24">
        <f>Table1[[#This Row],[قیمت به یوان /RMB PRICE]]/7</f>
        <v>893.99999999999989</v>
      </c>
      <c r="E20" s="21" t="s">
        <v>19</v>
      </c>
      <c r="F20" s="21" t="s">
        <v>20</v>
      </c>
      <c r="G20" s="21" t="s">
        <v>22</v>
      </c>
    </row>
    <row r="21" spans="1:7" ht="13.2" customHeight="1" x14ac:dyDescent="0.3">
      <c r="A21" s="29">
        <v>11</v>
      </c>
      <c r="B21" s="30" t="s">
        <v>54</v>
      </c>
      <c r="C21" s="31">
        <v>21736.400000000001</v>
      </c>
      <c r="D21" s="32">
        <f>Table1[[#This Row],[قیمت به یوان /RMB PRICE]]/7</f>
        <v>3105.2000000000003</v>
      </c>
      <c r="E21" s="29" t="s">
        <v>19</v>
      </c>
      <c r="F21" s="29" t="s">
        <v>20</v>
      </c>
      <c r="G21" s="29" t="s">
        <v>22</v>
      </c>
    </row>
    <row r="22" spans="1:7" ht="13.2" customHeight="1" x14ac:dyDescent="0.3">
      <c r="A22" s="25">
        <v>12</v>
      </c>
      <c r="B22" s="26" t="s">
        <v>55</v>
      </c>
      <c r="C22" s="27">
        <v>22952.299999999996</v>
      </c>
      <c r="D22" s="28">
        <f>Table1[[#This Row],[قیمت به یوان /RMB PRICE]]/7</f>
        <v>3278.8999999999992</v>
      </c>
      <c r="E22" s="25" t="s">
        <v>19</v>
      </c>
      <c r="F22" s="25" t="s">
        <v>20</v>
      </c>
      <c r="G22" s="25" t="s">
        <v>22</v>
      </c>
    </row>
    <row r="23" spans="1:7" ht="13.2" customHeight="1" x14ac:dyDescent="0.3">
      <c r="A23" s="21">
        <v>13</v>
      </c>
      <c r="B23" s="22" t="s">
        <v>59</v>
      </c>
      <c r="C23" s="23">
        <v>44425.5</v>
      </c>
      <c r="D23" s="24">
        <f>Table1[[#This Row],[قیمت به یوان /RMB PRICE]]/7</f>
        <v>6346.5</v>
      </c>
      <c r="E23" s="21" t="s">
        <v>19</v>
      </c>
      <c r="F23" s="21" t="s">
        <v>20</v>
      </c>
      <c r="G23" s="21" t="s">
        <v>22</v>
      </c>
    </row>
    <row r="24" spans="1:7" ht="13.2" customHeight="1" x14ac:dyDescent="0.3">
      <c r="A24" s="29">
        <v>14</v>
      </c>
      <c r="B24" s="30" t="s">
        <v>38</v>
      </c>
      <c r="C24" s="31">
        <v>9086</v>
      </c>
      <c r="D24" s="32">
        <f>Table1[[#This Row],[قیمت به یوان /RMB PRICE]]/7</f>
        <v>1298</v>
      </c>
      <c r="E24" s="29" t="s">
        <v>19</v>
      </c>
      <c r="F24" s="29" t="s">
        <v>20</v>
      </c>
      <c r="G24" s="29" t="s">
        <v>22</v>
      </c>
    </row>
    <row r="25" spans="1:7" ht="13.2" customHeight="1" x14ac:dyDescent="0.3">
      <c r="A25" s="25">
        <v>15</v>
      </c>
      <c r="B25" s="26" t="s">
        <v>39</v>
      </c>
      <c r="C25" s="27">
        <v>11515</v>
      </c>
      <c r="D25" s="28">
        <f>Table1[[#This Row],[قیمت به یوان /RMB PRICE]]/7</f>
        <v>1645</v>
      </c>
      <c r="E25" s="25" t="s">
        <v>19</v>
      </c>
      <c r="F25" s="25" t="s">
        <v>20</v>
      </c>
      <c r="G25" s="25" t="s">
        <v>22</v>
      </c>
    </row>
    <row r="26" spans="1:7" ht="13.2" customHeight="1" x14ac:dyDescent="0.3">
      <c r="A26" s="21">
        <v>16</v>
      </c>
      <c r="B26" s="22" t="s">
        <v>24</v>
      </c>
      <c r="C26" s="23">
        <v>11242.7</v>
      </c>
      <c r="D26" s="24">
        <f>Table1[[#This Row],[قیمت به یوان /RMB PRICE]]/7</f>
        <v>1606.1000000000001</v>
      </c>
      <c r="E26" s="21" t="s">
        <v>19</v>
      </c>
      <c r="F26" s="21" t="s">
        <v>20</v>
      </c>
      <c r="G26" s="21" t="s">
        <v>22</v>
      </c>
    </row>
    <row r="27" spans="1:7" ht="13.2" customHeight="1" x14ac:dyDescent="0.3">
      <c r="A27" s="29">
        <v>17</v>
      </c>
      <c r="B27" s="30" t="s">
        <v>25</v>
      </c>
      <c r="C27" s="31">
        <v>12049.8</v>
      </c>
      <c r="D27" s="32">
        <f>Table1[[#This Row],[قیمت به یوان /RMB PRICE]]/7</f>
        <v>1721.3999999999999</v>
      </c>
      <c r="E27" s="29" t="s">
        <v>19</v>
      </c>
      <c r="F27" s="29" t="s">
        <v>20</v>
      </c>
      <c r="G27" s="29" t="s">
        <v>22</v>
      </c>
    </row>
    <row r="28" spans="1:7" ht="13.2" customHeight="1" x14ac:dyDescent="0.3">
      <c r="A28" s="25">
        <v>18</v>
      </c>
      <c r="B28" s="26" t="s">
        <v>30</v>
      </c>
      <c r="C28" s="27">
        <v>9044</v>
      </c>
      <c r="D28" s="28">
        <f>Table1[[#This Row],[قیمت به یوان /RMB PRICE]]/7</f>
        <v>1292</v>
      </c>
      <c r="E28" s="25" t="s">
        <v>19</v>
      </c>
      <c r="F28" s="25" t="s">
        <v>20</v>
      </c>
      <c r="G28" s="25" t="s">
        <v>22</v>
      </c>
    </row>
    <row r="29" spans="1:7" ht="13.2" customHeight="1" x14ac:dyDescent="0.3">
      <c r="A29" s="21">
        <v>19</v>
      </c>
      <c r="B29" s="22" t="s">
        <v>40</v>
      </c>
      <c r="C29" s="23">
        <v>9282</v>
      </c>
      <c r="D29" s="24">
        <f>Table1[[#This Row],[قیمت به یوان /RMB PRICE]]/7</f>
        <v>1326</v>
      </c>
      <c r="E29" s="21" t="s">
        <v>19</v>
      </c>
      <c r="F29" s="21" t="s">
        <v>20</v>
      </c>
      <c r="G29" s="21" t="s">
        <v>22</v>
      </c>
    </row>
    <row r="30" spans="1:7" ht="13.2" customHeight="1" x14ac:dyDescent="0.3">
      <c r="A30" s="29">
        <v>20</v>
      </c>
      <c r="B30" s="30" t="s">
        <v>42</v>
      </c>
      <c r="C30" s="31">
        <v>12530</v>
      </c>
      <c r="D30" s="32">
        <f>Table1[[#This Row],[قیمت به یوان /RMB PRICE]]/7</f>
        <v>1790</v>
      </c>
      <c r="E30" s="29" t="s">
        <v>19</v>
      </c>
      <c r="F30" s="29" t="s">
        <v>20</v>
      </c>
      <c r="G30" s="29" t="s">
        <v>22</v>
      </c>
    </row>
    <row r="31" spans="1:7" ht="13.2" customHeight="1" x14ac:dyDescent="0.3">
      <c r="A31" s="25">
        <v>21</v>
      </c>
      <c r="B31" s="26"/>
      <c r="C31" s="27"/>
      <c r="D31" s="28">
        <f>Table1[[#This Row],[قیمت به یوان /RMB PRICE]]/7</f>
        <v>0</v>
      </c>
      <c r="E31" s="25"/>
      <c r="F31" s="25"/>
      <c r="G31" s="25"/>
    </row>
    <row r="32" spans="1:7" ht="24.6" customHeight="1" x14ac:dyDescent="0.3">
      <c r="A32" s="6">
        <v>12</v>
      </c>
      <c r="B32" s="8"/>
      <c r="C32" s="19"/>
      <c r="D32" s="32">
        <f>Table1[[#This Row],[قیمت به یوان /RMB PRICE]]/7</f>
        <v>0</v>
      </c>
      <c r="E32" s="6"/>
      <c r="F32" s="6"/>
      <c r="G32" s="6"/>
    </row>
    <row r="33" spans="1:7" ht="13.2" customHeight="1" x14ac:dyDescent="0.3">
      <c r="A33" s="21">
        <v>1</v>
      </c>
      <c r="B33" s="22" t="s">
        <v>29</v>
      </c>
      <c r="C33" s="23">
        <v>8871.7200000000012</v>
      </c>
      <c r="D33" s="24">
        <f>Table1[[#This Row],[قیمت به یوان /RMB PRICE]]/7</f>
        <v>1267.3885714285716</v>
      </c>
      <c r="E33" s="21" t="s">
        <v>19</v>
      </c>
      <c r="F33" s="21" t="s">
        <v>20</v>
      </c>
      <c r="G33" s="21" t="s">
        <v>23</v>
      </c>
    </row>
    <row r="34" spans="1:7" ht="13.2" customHeight="1" x14ac:dyDescent="0.3">
      <c r="A34" s="29">
        <v>2</v>
      </c>
      <c r="B34" s="30" t="s">
        <v>30</v>
      </c>
      <c r="C34" s="31">
        <v>9108.6</v>
      </c>
      <c r="D34" s="32">
        <f>Table1[[#This Row],[قیمت به یوان /RMB PRICE]]/7</f>
        <v>1301.2285714285715</v>
      </c>
      <c r="E34" s="29" t="s">
        <v>19</v>
      </c>
      <c r="F34" s="29" t="s">
        <v>20</v>
      </c>
      <c r="G34" s="29" t="s">
        <v>23</v>
      </c>
    </row>
    <row r="35" spans="1:7" ht="13.2" customHeight="1" x14ac:dyDescent="0.3">
      <c r="A35" s="25">
        <v>3</v>
      </c>
      <c r="B35" s="26" t="s">
        <v>40</v>
      </c>
      <c r="C35" s="27">
        <v>9348.2999999999993</v>
      </c>
      <c r="D35" s="28">
        <f>Table1[[#This Row],[قیمت به یوان /RMB PRICE]]/7</f>
        <v>1335.4714285714285</v>
      </c>
      <c r="E35" s="25" t="s">
        <v>19</v>
      </c>
      <c r="F35" s="25" t="s">
        <v>20</v>
      </c>
      <c r="G35" s="25" t="s">
        <v>23</v>
      </c>
    </row>
    <row r="36" spans="1:7" ht="13.2" customHeight="1" x14ac:dyDescent="0.3">
      <c r="A36" s="21">
        <v>4</v>
      </c>
      <c r="B36" s="22" t="s">
        <v>56</v>
      </c>
      <c r="C36" s="23">
        <v>11999.1</v>
      </c>
      <c r="D36" s="24">
        <f>Table1[[#This Row],[قیمت به یوان /RMB PRICE]]/7</f>
        <v>1714.1571428571428</v>
      </c>
      <c r="E36" s="21" t="s">
        <v>19</v>
      </c>
      <c r="F36" s="21" t="s">
        <v>20</v>
      </c>
      <c r="G36" s="21" t="s">
        <v>23</v>
      </c>
    </row>
    <row r="37" spans="1:7" ht="13.2" customHeight="1" x14ac:dyDescent="0.3">
      <c r="A37" s="29">
        <v>5</v>
      </c>
      <c r="B37" s="30" t="s">
        <v>42</v>
      </c>
      <c r="C37" s="31">
        <v>12450.3</v>
      </c>
      <c r="D37" s="32">
        <f>Table1[[#This Row],[قیمت به یوان /RMB PRICE]]/7</f>
        <v>1778.6142857142856</v>
      </c>
      <c r="E37" s="29" t="s">
        <v>19</v>
      </c>
      <c r="F37" s="29" t="s">
        <v>20</v>
      </c>
      <c r="G37" s="29" t="s">
        <v>23</v>
      </c>
    </row>
    <row r="38" spans="1:7" ht="13.2" customHeight="1" x14ac:dyDescent="0.3">
      <c r="A38" s="25">
        <v>6</v>
      </c>
      <c r="B38" s="26" t="s">
        <v>43</v>
      </c>
      <c r="C38" s="27">
        <v>12737.939999999999</v>
      </c>
      <c r="D38" s="28">
        <f>Table1[[#This Row],[قیمت به یوان /RMB PRICE]]/7</f>
        <v>1819.7057142857141</v>
      </c>
      <c r="E38" s="25" t="s">
        <v>19</v>
      </c>
      <c r="F38" s="25" t="s">
        <v>20</v>
      </c>
      <c r="G38" s="25" t="s">
        <v>23</v>
      </c>
    </row>
    <row r="39" spans="1:7" ht="22.2" customHeight="1" x14ac:dyDescent="0.3">
      <c r="A39" s="6"/>
      <c r="B39" s="8" t="s">
        <v>43</v>
      </c>
      <c r="C39" s="19">
        <v>12818.4</v>
      </c>
      <c r="D39" s="32">
        <f>Table1[[#This Row],[قیمت به یوان /RMB PRICE]]/7</f>
        <v>1831.2</v>
      </c>
      <c r="E39" s="6" t="s">
        <v>19</v>
      </c>
      <c r="F39" s="6" t="s">
        <v>20</v>
      </c>
      <c r="G39" s="6" t="s">
        <v>23</v>
      </c>
    </row>
    <row r="40" spans="1:7" ht="13.2" customHeight="1" x14ac:dyDescent="0.3">
      <c r="A40" s="21">
        <v>1</v>
      </c>
      <c r="B40" s="22" t="s">
        <v>53</v>
      </c>
      <c r="C40" s="23">
        <v>1350</v>
      </c>
      <c r="D40" s="24">
        <f>Table1[[#This Row],[قیمت به یوان /RMB PRICE]]/7</f>
        <v>192.85714285714286</v>
      </c>
      <c r="E40" s="21" t="s">
        <v>19</v>
      </c>
      <c r="F40" s="21" t="s">
        <v>20</v>
      </c>
      <c r="G40" s="21" t="s">
        <v>21</v>
      </c>
    </row>
    <row r="41" spans="1:7" ht="13.2" customHeight="1" x14ac:dyDescent="0.3">
      <c r="A41" s="29">
        <v>2</v>
      </c>
      <c r="B41" s="30" t="s">
        <v>44</v>
      </c>
      <c r="C41" s="31">
        <v>1500</v>
      </c>
      <c r="D41" s="32">
        <f>Table1[[#This Row],[قیمت به یوان /RMB PRICE]]/7</f>
        <v>214.28571428571428</v>
      </c>
      <c r="E41" s="29" t="s">
        <v>19</v>
      </c>
      <c r="F41" s="29" t="s">
        <v>20</v>
      </c>
      <c r="G41" s="29" t="s">
        <v>21</v>
      </c>
    </row>
    <row r="42" spans="1:7" ht="13.2" customHeight="1" x14ac:dyDescent="0.3">
      <c r="A42" s="25">
        <v>3</v>
      </c>
      <c r="B42" s="26" t="s">
        <v>45</v>
      </c>
      <c r="C42" s="27">
        <v>1820</v>
      </c>
      <c r="D42" s="28">
        <f>Table1[[#This Row],[قیمت به یوان /RMB PRICE]]/7</f>
        <v>260</v>
      </c>
      <c r="E42" s="25" t="s">
        <v>19</v>
      </c>
      <c r="F42" s="25" t="s">
        <v>20</v>
      </c>
      <c r="G42" s="25" t="s">
        <v>21</v>
      </c>
    </row>
    <row r="43" spans="1:7" ht="13.2" customHeight="1" x14ac:dyDescent="0.3">
      <c r="A43" s="21">
        <v>4</v>
      </c>
      <c r="B43" s="22" t="s">
        <v>46</v>
      </c>
      <c r="C43" s="23">
        <v>2048</v>
      </c>
      <c r="D43" s="24">
        <f>Table1[[#This Row],[قیمت به یوان /RMB PRICE]]/7</f>
        <v>292.57142857142856</v>
      </c>
      <c r="E43" s="21" t="s">
        <v>19</v>
      </c>
      <c r="F43" s="21" t="s">
        <v>20</v>
      </c>
      <c r="G43" s="21" t="s">
        <v>21</v>
      </c>
    </row>
    <row r="44" spans="1:7" ht="13.2" customHeight="1" x14ac:dyDescent="0.3">
      <c r="A44" s="29">
        <v>5</v>
      </c>
      <c r="B44" s="30" t="s">
        <v>47</v>
      </c>
      <c r="C44" s="31">
        <v>2246</v>
      </c>
      <c r="D44" s="32">
        <f>Table1[[#This Row],[قیمت به یوان /RMB PRICE]]/7</f>
        <v>320.85714285714283</v>
      </c>
      <c r="E44" s="29" t="s">
        <v>19</v>
      </c>
      <c r="F44" s="29" t="s">
        <v>20</v>
      </c>
      <c r="G44" s="29" t="s">
        <v>21</v>
      </c>
    </row>
    <row r="45" spans="1:7" ht="13.2" customHeight="1" x14ac:dyDescent="0.3">
      <c r="A45" s="25">
        <v>6</v>
      </c>
      <c r="B45" s="26" t="s">
        <v>48</v>
      </c>
      <c r="C45" s="27">
        <v>2852</v>
      </c>
      <c r="D45" s="28">
        <f>Table1[[#This Row],[قیمت به یوان /RMB PRICE]]/7</f>
        <v>407.42857142857144</v>
      </c>
      <c r="E45" s="25" t="s">
        <v>19</v>
      </c>
      <c r="F45" s="25" t="s">
        <v>20</v>
      </c>
      <c r="G45" s="25" t="s">
        <v>21</v>
      </c>
    </row>
    <row r="46" spans="1:7" ht="13.2" customHeight="1" x14ac:dyDescent="0.3">
      <c r="A46" s="21">
        <v>7</v>
      </c>
      <c r="B46" s="22" t="s">
        <v>49</v>
      </c>
      <c r="C46" s="23">
        <v>3672</v>
      </c>
      <c r="D46" s="24">
        <f>Table1[[#This Row],[قیمت به یوان /RMB PRICE]]/7</f>
        <v>524.57142857142856</v>
      </c>
      <c r="E46" s="21" t="s">
        <v>19</v>
      </c>
      <c r="F46" s="21" t="s">
        <v>20</v>
      </c>
      <c r="G46" s="21" t="s">
        <v>21</v>
      </c>
    </row>
    <row r="47" spans="1:7" ht="13.2" customHeight="1" x14ac:dyDescent="0.3">
      <c r="A47" s="29">
        <v>8</v>
      </c>
      <c r="B47" s="30" t="s">
        <v>52</v>
      </c>
      <c r="C47" s="31">
        <v>2980</v>
      </c>
      <c r="D47" s="32">
        <f>Table1[[#This Row],[قیمت به یوان /RMB PRICE]]/7</f>
        <v>425.71428571428572</v>
      </c>
      <c r="E47" s="29" t="s">
        <v>19</v>
      </c>
      <c r="F47" s="29" t="s">
        <v>20</v>
      </c>
      <c r="G47" s="29" t="s">
        <v>21</v>
      </c>
    </row>
    <row r="48" spans="1:7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 t="s">
        <v>9</v>
      </c>
      <c r="B49" s="38"/>
      <c r="C49" s="38"/>
      <c r="D49" s="38"/>
      <c r="E49" s="38"/>
      <c r="F49" s="38"/>
      <c r="G49" s="38"/>
    </row>
    <row r="50" spans="1:7" x14ac:dyDescent="0.3">
      <c r="A50" s="37" t="s">
        <v>8</v>
      </c>
      <c r="B50" s="37"/>
      <c r="C50" s="37"/>
      <c r="D50" s="37"/>
      <c r="E50" s="37"/>
      <c r="F50" s="37"/>
      <c r="G50" s="37"/>
    </row>
  </sheetData>
  <mergeCells count="9">
    <mergeCell ref="A50:G50"/>
    <mergeCell ref="A49:G49"/>
    <mergeCell ref="A48:G48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2023-07-10T05:07:04Z</cp:lastPrinted>
  <dcterms:created xsi:type="dcterms:W3CDTF">2015-06-05T18:17:20Z</dcterms:created>
  <dcterms:modified xsi:type="dcterms:W3CDTF">2023-07-10T05:09:32Z</dcterms:modified>
</cp:coreProperties>
</file>