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9\"/>
    </mc:Choice>
  </mc:AlternateContent>
  <xr:revisionPtr revIDLastSave="0" documentId="13_ncr:1_{3F6B773B-24C2-4E89-A323-8D74855D92E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<sst xmlns="http://schemas.openxmlformats.org/spreadsheetml/2006/main" count="155" uniqueCount="63">
  <si>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</si>
  <si>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</si>
  <si>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</si>
  <si>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</si>
  <si>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</si>
  <si>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</si>
  <si>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</si>
  <si>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</si>
  <si>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</si>
  <si>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</si>
  <si>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</si>
  <si>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</si>
  <si>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</si>
  <si>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</si>
  <si>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</si>
  <si>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</si>
  <si>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</si>
  <si>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</si>
  <si>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</si>
  <si>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</si>
  <si>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</si>
  <si>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</si>
  <si>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</si>
  <si>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</si>
  <si>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</si>
  <si>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</si>
  <si>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</si>
  <si>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</si>
  <si>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</si>
  <si>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</si>
  <si>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</si>
  <si>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</si>
  <si>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</si>
  <si>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</si>
  <si>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</si>
  <si>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</si>
  <si>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</si>
  <si>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</si>
  <si>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</si>
  <si>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DASH</t>
  </si>
  <si>
    <t>M21s 58t 60w二手/ کارکرده</t>
  </si>
  <si>
    <t>M50 120t/New</t>
  </si>
  <si>
    <t>M50 118t/New</t>
  </si>
  <si>
    <t>L7 9050m/New</t>
  </si>
  <si>
    <t>L7 9300m/New</t>
  </si>
  <si>
    <t>M50 110t/New</t>
  </si>
  <si>
    <t>M50 112t/New</t>
  </si>
  <si>
    <t>L7 9500m/New</t>
  </si>
  <si>
    <t>M50 114t/New</t>
  </si>
  <si>
    <t>S19j pro 96t/ New</t>
  </si>
  <si>
    <t>S19jpro 100t/ New</t>
  </si>
  <si>
    <t>S19jpro 104t/ New</t>
  </si>
  <si>
    <t>S19pro 104t/ New</t>
  </si>
  <si>
    <t>M30s++ 100t / New</t>
  </si>
  <si>
    <t>M50 108t/New</t>
  </si>
  <si>
    <t>M50s 128t/New</t>
  </si>
  <si>
    <t>M50s 130t/New</t>
  </si>
  <si>
    <t>April</t>
  </si>
  <si>
    <t>E9pro 3480m/New</t>
  </si>
  <si>
    <t>E9pro 3580m/New</t>
  </si>
  <si>
    <t>E9pro 3680m/New</t>
  </si>
  <si>
    <t>E9pro 3780m/New</t>
  </si>
  <si>
    <t>E9 2400m/New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</si>
</sst>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15" zoomScaleNormal="100" zoomScaleSheetLayoutView="100" workbookViewId="0">
      <selection activeCell="E36" sqref="E3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45014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29</v>
      </c>
      <c r="C11" s="25">
        <v>44032</v>
      </c>
      <c r="D11" s="19">
        <f>Table1[[#This Row],[قیمت به یوان /RMB PRICE]]/6.88</f>
        <v>6400</v>
      </c>
      <c r="E11" s="6" t="s">
        <v>22</v>
      </c>
      <c r="F11" s="6" t="s">
        <v>39</v>
      </c>
      <c r="G11" s="6" t="s">
        <v>30</v>
      </c>
    </row>
    <row r="12" spans="1:7" ht="13.2" customHeight="1" x14ac:dyDescent="0.3">
      <c r="A12" s="6">
        <v>2</v>
      </c>
      <c r="B12" s="8" t="s">
        <v>62</v>
      </c>
      <c r="C12" s="25">
        <v>10182.4</v>
      </c>
      <c r="D12" s="19">
        <f>Table1[[#This Row],[قیمت به یوان /RMB PRICE]]/6.88</f>
        <v>1480</v>
      </c>
      <c r="E12" s="6" t="s">
        <v>22</v>
      </c>
      <c r="F12" s="6" t="s">
        <v>31</v>
      </c>
      <c r="G12" s="6" t="s">
        <v>30</v>
      </c>
    </row>
    <row r="13" spans="1:7" ht="13.2" customHeight="1" x14ac:dyDescent="0.3">
      <c r="A13" s="6">
        <v>3</v>
      </c>
      <c r="B13" s="8" t="s">
        <v>32</v>
      </c>
      <c r="C13" s="25">
        <v>14448</v>
      </c>
      <c r="D13" s="19">
        <f>Table1[[#This Row],[قیمت به یوان /RMB PRICE]]/6.88</f>
        <v>2100</v>
      </c>
      <c r="E13" s="6" t="s">
        <v>22</v>
      </c>
      <c r="F13" s="6" t="s">
        <v>33</v>
      </c>
      <c r="G13" s="6" t="s">
        <v>30</v>
      </c>
    </row>
    <row r="14" spans="1:7" ht="13.2" customHeight="1" x14ac:dyDescent="0.3">
      <c r="A14" s="6">
        <v>4</v>
      </c>
      <c r="B14" s="8" t="s">
        <v>34</v>
      </c>
      <c r="C14" s="25">
        <v>39560</v>
      </c>
      <c r="D14" s="19">
        <f>Table1[[#This Row],[قیمت به یوان /RMB PRICE]]/6.88</f>
        <v>5750</v>
      </c>
      <c r="E14" s="6" t="s">
        <v>22</v>
      </c>
      <c r="F14" s="6" t="s">
        <v>35</v>
      </c>
      <c r="G14" s="6" t="s">
        <v>30</v>
      </c>
    </row>
    <row r="15" spans="1:7" ht="13.2" customHeight="1" x14ac:dyDescent="0.3">
      <c r="A15" s="6">
        <v>5</v>
      </c>
      <c r="B15" s="8" t="s">
        <v>36</v>
      </c>
      <c r="C15" s="25">
        <v>40592</v>
      </c>
      <c r="D15" s="19">
        <f>Table1[[#This Row],[قیمت به یوان /RMB PRICE]]/6.88</f>
        <v>5900</v>
      </c>
      <c r="E15" s="6" t="s">
        <v>22</v>
      </c>
      <c r="F15" s="6" t="s">
        <v>35</v>
      </c>
      <c r="G15" s="6" t="s">
        <v>30</v>
      </c>
    </row>
    <row r="16" spans="1:7" ht="13.2" customHeight="1" x14ac:dyDescent="0.3">
      <c r="A16" s="6">
        <v>6</v>
      </c>
      <c r="B16" s="8" t="s">
        <v>43</v>
      </c>
      <c r="C16" s="25">
        <v>46096</v>
      </c>
      <c r="D16" s="19">
        <f>Table1[[#This Row],[قیمت به یوان /RMB PRICE]]/6.88</f>
        <v>6700</v>
      </c>
      <c r="E16" s="6" t="s">
        <v>22</v>
      </c>
      <c r="F16" s="6" t="s">
        <v>35</v>
      </c>
      <c r="G16" s="6" t="s">
        <v>30</v>
      </c>
    </row>
    <row r="17" spans="1:7" ht="13.2" customHeight="1" x14ac:dyDescent="0.3">
      <c r="A17" s="6">
        <v>7</v>
      </c>
      <c r="B17" s="8" t="s">
        <v>44</v>
      </c>
      <c r="C17" s="25">
        <v>55728</v>
      </c>
      <c r="D17" s="19">
        <f>Table1[[#This Row],[قیمت به یوان /RMB PRICE]]/6.88</f>
        <v>8100</v>
      </c>
      <c r="E17" s="6" t="s">
        <v>22</v>
      </c>
      <c r="F17" s="6" t="s">
        <v>35</v>
      </c>
      <c r="G17" s="6" t="s">
        <v>30</v>
      </c>
    </row>
    <row r="18" spans="1:7" ht="13.2" customHeight="1" x14ac:dyDescent="0.3">
      <c r="A18" s="6">
        <v>8</v>
      </c>
      <c r="B18" s="8" t="s">
        <v>47</v>
      </c>
      <c r="C18" s="25">
        <v>49880</v>
      </c>
      <c r="D18" s="19">
        <f>Table1[[#This Row],[قیمت به یوان /RMB PRICE]]/6.88</f>
        <v>7250</v>
      </c>
      <c r="E18" s="6" t="s">
        <v>22</v>
      </c>
      <c r="F18" s="6" t="s">
        <v>35</v>
      </c>
      <c r="G18" s="6" t="s">
        <v>30</v>
      </c>
    </row>
    <row r="19" spans="1:7" ht="13.2" customHeight="1" x14ac:dyDescent="0.3">
      <c r="A19" s="6">
        <v>9</v>
      </c>
      <c r="B19" s="8" t="s">
        <v>37</v>
      </c>
      <c r="C19" s="25">
        <v>28282.304</v>
      </c>
      <c r="D19" s="19">
        <f>Table1[[#This Row],[قیمت به یوان /RMB PRICE]]/6.88</f>
        <v>4110.8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6">
        <v>10</v>
      </c>
      <c r="B20" s="8" t="s">
        <v>49</v>
      </c>
      <c r="C20" s="25">
        <v>8930.24</v>
      </c>
      <c r="D20" s="19">
        <f>Table1[[#This Row],[قیمت به یوان /RMB PRICE]]/6.88</f>
        <v>1298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6">
        <v>11</v>
      </c>
      <c r="B21" s="8" t="s">
        <v>50</v>
      </c>
      <c r="C21" s="25">
        <v>9425.6</v>
      </c>
      <c r="D21" s="19">
        <f>Table1[[#This Row],[قیمت به یوان /RMB PRICE]]/6.88</f>
        <v>1370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6">
        <v>12</v>
      </c>
      <c r="B22" s="8" t="s">
        <v>51</v>
      </c>
      <c r="C22" s="25">
        <v>10075.071999999998</v>
      </c>
      <c r="D22" s="19">
        <f>Table1[[#This Row],[قیمت به یوان /RMB PRICE]]/6.88</f>
        <v>1464.3999999999999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6">
        <v>13</v>
      </c>
      <c r="B23" s="8" t="s">
        <v>52</v>
      </c>
      <c r="C23" s="25">
        <v>9860.4159999999993</v>
      </c>
      <c r="D23" s="19">
        <f>Table1[[#This Row],[قیمت به یوان /RMB PRICE]]/6.88</f>
        <v>1433.1999999999998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6">
        <v>14</v>
      </c>
      <c r="B24" s="8" t="s">
        <v>42</v>
      </c>
      <c r="C24" s="25">
        <v>13008.704</v>
      </c>
      <c r="D24" s="19">
        <f>Table1[[#This Row],[قیمت به یوان /RMB PRICE]]/6.88</f>
        <v>1890.8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6">
        <v>15</v>
      </c>
      <c r="B25" s="8" t="s">
        <v>41</v>
      </c>
      <c r="C25" s="25">
        <v>13223.36</v>
      </c>
      <c r="D25" s="19">
        <f>Table1[[#This Row],[قیمت به یوان /RMB PRICE]]/6.88</f>
        <v>1922.0000000000002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6">
        <v>16</v>
      </c>
      <c r="B26" s="8" t="s">
        <v>61</v>
      </c>
      <c r="C26" s="25">
        <v>18920</v>
      </c>
      <c r="D26" s="19">
        <f>Table1[[#This Row],[قیمت به یوان /RMB PRICE]]/6.88</f>
        <v>2750</v>
      </c>
      <c r="E26" s="6" t="s">
        <v>22</v>
      </c>
      <c r="F26" s="6" t="s">
        <v>31</v>
      </c>
      <c r="G26" s="6" t="s">
        <v>57</v>
      </c>
    </row>
    <row r="27" spans="1:7" ht="13.2" customHeight="1" x14ac:dyDescent="0.3">
      <c r="A27" s="6">
        <v>17</v>
      </c>
      <c r="B27" s="8" t="s">
        <v>60</v>
      </c>
      <c r="C27" s="25">
        <v>17544</v>
      </c>
      <c r="D27" s="19">
        <f>Table1[[#This Row],[قیمت به یوان /RMB PRICE]]/6.88</f>
        <v>2550</v>
      </c>
      <c r="E27" s="6" t="s">
        <v>22</v>
      </c>
      <c r="F27" s="6" t="s">
        <v>31</v>
      </c>
      <c r="G27" s="6" t="s">
        <v>57</v>
      </c>
    </row>
    <row r="28" spans="1:7" ht="13.2" customHeight="1" x14ac:dyDescent="0.3">
      <c r="A28" s="6">
        <v>18</v>
      </c>
      <c r="B28" s="8" t="s">
        <v>59</v>
      </c>
      <c r="C28" s="25">
        <v>16649.599999999999</v>
      </c>
      <c r="D28" s="19">
        <f>Table1[[#This Row],[قیمت به یوان /RMB PRICE]]/6.88</f>
        <v>2420</v>
      </c>
      <c r="E28" s="6" t="s">
        <v>22</v>
      </c>
      <c r="F28" s="6" t="s">
        <v>31</v>
      </c>
      <c r="G28" s="6" t="s">
        <v>57</v>
      </c>
    </row>
    <row r="29" spans="1:7" ht="13.2" customHeight="1" x14ac:dyDescent="0.3">
      <c r="A29" s="6">
        <v>19</v>
      </c>
      <c r="B29" s="8" t="s">
        <v>58</v>
      </c>
      <c r="C29" s="25">
        <v>15480</v>
      </c>
      <c r="D29" s="19">
        <f>Table1[[#This Row],[قیمت به یوان /RMB PRICE]]/6.88</f>
        <v>2250</v>
      </c>
      <c r="E29" s="6" t="s">
        <v>22</v>
      </c>
      <c r="F29" s="6" t="s">
        <v>31</v>
      </c>
      <c r="G29" s="6" t="s">
        <v>57</v>
      </c>
    </row>
    <row r="30" spans="1:7" ht="13.2" customHeight="1" x14ac:dyDescent="0.3">
      <c r="A30" s="6">
        <v>20</v>
      </c>
      <c r="B30" s="8"/>
      <c r="C30" s="25"/>
      <c r="D30" s="19">
        <f>Table1[[#This Row],[قیمت به یوان /RMB PRICE]]/6.88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5"/>
      <c r="D31" s="19">
        <f>Table1[[#This Row],[قیمت به یوان /RMB PRICE]]/6.88</f>
        <v>0</v>
      </c>
      <c r="E31" s="6"/>
      <c r="F31" s="6"/>
      <c r="G31" s="6"/>
    </row>
    <row r="32" spans="1:7" ht="13.2" customHeight="1" x14ac:dyDescent="0.3">
      <c r="A32" s="18">
        <v>1</v>
      </c>
      <c r="B32" s="28" t="s">
        <v>53</v>
      </c>
      <c r="C32" s="29">
        <v>8806.4</v>
      </c>
      <c r="D32" s="30">
        <f>Table1[[#This Row],[قیمت به یوان /RMB PRICE]]/6.88</f>
        <v>1280</v>
      </c>
      <c r="E32" s="18" t="s">
        <v>22</v>
      </c>
      <c r="F32" s="18" t="s">
        <v>23</v>
      </c>
      <c r="G32" s="18" t="s">
        <v>38</v>
      </c>
    </row>
    <row r="33" spans="1:7" ht="13.2" customHeight="1" x14ac:dyDescent="0.3">
      <c r="A33" s="18">
        <v>2</v>
      </c>
      <c r="B33" s="28" t="s">
        <v>54</v>
      </c>
      <c r="C33" s="29">
        <v>11340.992</v>
      </c>
      <c r="D33" s="30">
        <f>Table1[[#This Row],[قیمت به یوان /RMB PRICE]]/6.88</f>
        <v>1648.4</v>
      </c>
      <c r="E33" s="18" t="s">
        <v>22</v>
      </c>
      <c r="F33" s="18" t="s">
        <v>23</v>
      </c>
      <c r="G33" s="18" t="s">
        <v>38</v>
      </c>
    </row>
    <row r="34" spans="1:7" ht="13.2" customHeight="1" x14ac:dyDescent="0.3">
      <c r="A34" s="18">
        <v>3</v>
      </c>
      <c r="B34" s="28" t="s">
        <v>45</v>
      </c>
      <c r="C34" s="29">
        <v>11544.64</v>
      </c>
      <c r="D34" s="30">
        <f>Table1[[#This Row],[قیمت به یوان /RMB PRICE]]/6.88</f>
        <v>1678</v>
      </c>
      <c r="E34" s="18" t="s">
        <v>22</v>
      </c>
      <c r="F34" s="18" t="s">
        <v>23</v>
      </c>
      <c r="G34" s="18" t="s">
        <v>38</v>
      </c>
    </row>
    <row r="35" spans="1:7" ht="13.2" customHeight="1" x14ac:dyDescent="0.3">
      <c r="A35" s="18">
        <v>4</v>
      </c>
      <c r="B35" s="28" t="s">
        <v>46</v>
      </c>
      <c r="C35" s="29">
        <v>11748.288</v>
      </c>
      <c r="D35" s="30">
        <f>Table1[[#This Row],[قیمت به یوان /RMB PRICE]]/6.88</f>
        <v>1707.6000000000001</v>
      </c>
      <c r="E35" s="18" t="s">
        <v>22</v>
      </c>
      <c r="F35" s="18" t="s">
        <v>23</v>
      </c>
      <c r="G35" s="18" t="s">
        <v>38</v>
      </c>
    </row>
    <row r="36" spans="1:7" ht="13.2" customHeight="1" x14ac:dyDescent="0.3">
      <c r="A36" s="18">
        <v>5</v>
      </c>
      <c r="B36" s="28" t="s">
        <v>48</v>
      </c>
      <c r="C36" s="29">
        <v>11951.936</v>
      </c>
      <c r="D36" s="30">
        <f>Table1[[#This Row],[قیمت به یوان /RMB PRICE]]/6.88</f>
        <v>1737.2</v>
      </c>
      <c r="E36" s="18" t="s">
        <v>22</v>
      </c>
      <c r="F36" s="18" t="s">
        <v>23</v>
      </c>
      <c r="G36" s="18" t="s">
        <v>38</v>
      </c>
    </row>
    <row r="37" spans="1:7" ht="13.2" customHeight="1" x14ac:dyDescent="0.3">
      <c r="A37" s="18">
        <v>6</v>
      </c>
      <c r="B37" s="28" t="s">
        <v>42</v>
      </c>
      <c r="C37" s="29">
        <v>12765.152</v>
      </c>
      <c r="D37" s="30">
        <f>Table1[[#This Row],[قیمت به یوان /RMB PRICE]]/6.88</f>
        <v>1855.4</v>
      </c>
      <c r="E37" s="18" t="s">
        <v>22</v>
      </c>
      <c r="F37" s="18" t="s">
        <v>23</v>
      </c>
      <c r="G37" s="18" t="s">
        <v>38</v>
      </c>
    </row>
    <row r="38" spans="1:7" ht="13.2" customHeight="1" x14ac:dyDescent="0.3">
      <c r="A38" s="18">
        <v>7</v>
      </c>
      <c r="B38" s="28" t="s">
        <v>41</v>
      </c>
      <c r="C38" s="29">
        <v>13438.016</v>
      </c>
      <c r="D38" s="30">
        <f>Table1[[#This Row],[قیمت به یوان /RMB PRICE]]/6.88</f>
        <v>1953.2</v>
      </c>
      <c r="E38" s="18" t="s">
        <v>22</v>
      </c>
      <c r="F38" s="18" t="s">
        <v>23</v>
      </c>
      <c r="G38" s="18" t="s">
        <v>38</v>
      </c>
    </row>
    <row r="39" spans="1:7" ht="13.2" customHeight="1" x14ac:dyDescent="0.3">
      <c r="A39" s="18">
        <v>8</v>
      </c>
      <c r="B39" s="28" t="s">
        <v>55</v>
      </c>
      <c r="C39" s="29">
        <v>19277.759999999998</v>
      </c>
      <c r="D39" s="30">
        <f>Table1[[#This Row],[قیمت به یوان /RMB PRICE]]/6.88</f>
        <v>2802</v>
      </c>
      <c r="E39" s="18" t="s">
        <v>22</v>
      </c>
      <c r="F39" s="18" t="s">
        <v>23</v>
      </c>
      <c r="G39" s="18" t="s">
        <v>38</v>
      </c>
    </row>
    <row r="40" spans="1:7" ht="13.2" customHeight="1" x14ac:dyDescent="0.3">
      <c r="A40" s="18">
        <v>9</v>
      </c>
      <c r="B40" s="28" t="s">
        <v>56</v>
      </c>
      <c r="C40" s="29">
        <v>19573.599999999999</v>
      </c>
      <c r="D40" s="30">
        <f>Table1[[#This Row],[قیمت به یوان /RMB PRICE]]/6.88</f>
        <v>2845</v>
      </c>
      <c r="E40" s="18" t="s">
        <v>22</v>
      </c>
      <c r="F40" s="18" t="s">
        <v>23</v>
      </c>
      <c r="G40" s="18" t="s">
        <v>38</v>
      </c>
    </row>
    <row r="41" spans="1:7" ht="13.2" customHeight="1" x14ac:dyDescent="0.3">
      <c r="A41" s="18">
        <v>10</v>
      </c>
      <c r="B41" s="28"/>
      <c r="C41" s="29"/>
      <c r="D41" s="30">
        <f>Table1[[#This Row],[قیمت به یوان /RMB PRICE]]/6.88</f>
        <v>0</v>
      </c>
      <c r="E41" s="18"/>
      <c r="F41" s="18"/>
      <c r="G41" s="18"/>
    </row>
    <row r="42" spans="1:7" ht="22.2" customHeight="1" x14ac:dyDescent="0.3">
      <c r="A42" s="6"/>
      <c r="B42" s="8"/>
      <c r="C42" s="25"/>
      <c r="D42" s="19">
        <f>Table1[[#This Row],[قیمت به یوان /RMB PRICE]]/6.9</f>
        <v>0</v>
      </c>
      <c r="E42" s="6"/>
      <c r="F42" s="6"/>
      <c r="G42" s="6"/>
    </row>
    <row r="43" spans="1:7" ht="13.2" customHeight="1" x14ac:dyDescent="0.3">
      <c r="A43" s="6">
        <v>1</v>
      </c>
      <c r="B43" s="8" t="s">
        <v>25</v>
      </c>
      <c r="C43" s="27">
        <v>2050</v>
      </c>
      <c r="D43" s="19">
        <v>305.0595238095238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2</v>
      </c>
      <c r="B44" s="8" t="s">
        <v>26</v>
      </c>
      <c r="C44" s="27">
        <v>2180</v>
      </c>
      <c r="D44" s="19">
        <v>324.40476190476193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3</v>
      </c>
      <c r="B45" s="8" t="s">
        <v>27</v>
      </c>
      <c r="C45" s="27">
        <v>2314</v>
      </c>
      <c r="D45" s="19">
        <v>344.34523809523813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4</v>
      </c>
      <c r="B46" s="8" t="s">
        <v>28</v>
      </c>
      <c r="C46" s="27">
        <v>2452</v>
      </c>
      <c r="D46" s="19">
        <v>357.95620437956205</v>
      </c>
      <c r="E46" s="6" t="s">
        <v>22</v>
      </c>
      <c r="F46" s="6" t="s">
        <v>23</v>
      </c>
      <c r="G46" s="6" t="s">
        <v>24</v>
      </c>
    </row>
    <row r="47" spans="1:7" ht="13.2" customHeight="1" x14ac:dyDescent="0.3">
      <c r="A47" s="6">
        <v>5</v>
      </c>
      <c r="B47" s="8" t="s">
        <v>40</v>
      </c>
      <c r="C47" s="27">
        <v>2942</v>
      </c>
      <c r="D47" s="19">
        <v>437.79761904761904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9</v>
      </c>
      <c r="B48" s="8"/>
      <c r="C48" s="27"/>
      <c r="D48" s="19">
        <f>Table1[[#This Row],[قیمت به یوان /RMB PRICE]]/6.9</f>
        <v>0</v>
      </c>
      <c r="E48" s="6"/>
      <c r="F48" s="6"/>
      <c r="G48" s="6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 t="s">
        <v>12</v>
      </c>
      <c r="B50" s="32"/>
      <c r="C50" s="32"/>
      <c r="D50" s="32"/>
      <c r="E50" s="32"/>
      <c r="F50" s="32"/>
      <c r="G50" s="32"/>
    </row>
    <row r="51" spans="1:7" x14ac:dyDescent="0.3">
      <c r="A51" s="31" t="s">
        <v>11</v>
      </c>
      <c r="B51" s="31"/>
      <c r="C51" s="31"/>
      <c r="D51" s="31"/>
      <c r="E51" s="31"/>
      <c r="F51" s="31"/>
      <c r="G51" s="31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2023-03-29T05:35:34Z</cp:lastPrinted>
  <dcterms:created xsi:type="dcterms:W3CDTF">2015-06-05T18:17:20Z</dcterms:created>
  <dcterms:modified xsi:type="dcterms:W3CDTF">2023-03-29T05:41:35Z</dcterms:modified>
</cp:coreProperties>
</file>