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8\"/>
    </mc:Choice>
  </mc:AlternateContent>
  <xr:revisionPtr revIDLastSave="0" documentId="13_ncr:1_{8931BED8-9862-4929-B5C2-10D53E7797B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6" i="1"/>
  <c r="D17" i="1"/>
  <c r="D18" i="1"/>
  <c r="D19" i="1"/>
  <c r="D20" i="1"/>
  <c r="D21" i="1"/>
  <c r="D22" i="1"/>
  <c r="D23" i="1"/>
  <c r="D24" i="1"/>
  <c r="D25" i="1"/>
  <c r="D26" i="1"/>
  <c r="D27" i="1"/>
  <c r="D15" i="1"/>
</calcChain>
</file>

<file path=xl/sharedStrings.xml><?xml version="1.0" encoding="utf-8"?>
<sst xmlns="http://schemas.openxmlformats.org/spreadsheetml/2006/main" count="205" uniqueCount="69">
  <si>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</si>
  <si>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</si>
  <si>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</si>
  <si>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</si>
  <si>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</si>
  <si>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</si>
  <si>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</si>
  <si>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</si>
  <si>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</si>
  <si>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</si>
  <si>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</si>
  <si>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</si>
  <si>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</si>
  <si>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</si>
  <si>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</si>
  <si>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</si>
  <si>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</si>
  <si>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</si>
  <si>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</si>
  <si>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</si>
  <si>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</si>
  <si>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</si>
  <si>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</si>
  <si>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</si>
  <si>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</si>
  <si>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</si>
  <si>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</si>
  <si>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</si>
  <si>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</si>
  <si>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M30S+ 36w 98t / New</t>
  </si>
  <si>
    <t>**</t>
  </si>
  <si>
    <t>M30s 36w 92t/ New</t>
  </si>
  <si>
    <t>M30s 36w 94t/ New</t>
  </si>
  <si>
    <t>M30s 36w 96t/ New</t>
  </si>
  <si>
    <t>M30s 36w 98t/ New</t>
  </si>
  <si>
    <t>M30s 38w 80t/ New</t>
  </si>
  <si>
    <t>M30s 38w 82t/ New</t>
  </si>
  <si>
    <t>M30s 38w 84t/ New</t>
  </si>
  <si>
    <t>M30s 38w 86t/ New</t>
  </si>
  <si>
    <t>M30s 38w 88t/ New</t>
  </si>
  <si>
    <t>M30s 38w 90t/ New</t>
  </si>
  <si>
    <t>M30s 38w 92t/ New</t>
  </si>
  <si>
    <t>M30s+ 32w 96t/ New</t>
  </si>
  <si>
    <t>M30s+ 32w 98t/ New</t>
  </si>
  <si>
    <t>M30s+ 32w 104t / New</t>
  </si>
  <si>
    <t>M30s+ 32w 164t / New</t>
  </si>
  <si>
    <t>M30S+ 34w 86t / New</t>
  </si>
  <si>
    <t>M30S+ 34w 88t / New</t>
  </si>
  <si>
    <t>M30S+ 34w 90t / New</t>
  </si>
  <si>
    <t>M30S+ 34w 92t / New</t>
  </si>
  <si>
    <t>M30S+ 34w 94t / New</t>
  </si>
  <si>
    <t>M30S+ 34w 96t / New</t>
  </si>
  <si>
    <t>M30s+ 34w 100t/ New</t>
  </si>
  <si>
    <t>M30S+ 34w 102t / New</t>
  </si>
  <si>
    <t>M30S+ 36w 86t / New</t>
  </si>
  <si>
    <t>M30S+ 36w 92t / New</t>
  </si>
  <si>
    <t>M30S+ 36w 94t / New</t>
  </si>
  <si>
    <t>M30S+ 36w 96t / New</t>
  </si>
  <si>
    <t>M30S+ 38w 86t / New</t>
  </si>
  <si>
    <t>M30S+ 38w 88t / New</t>
  </si>
  <si>
    <t>M30S+ 38w 90t / New</t>
  </si>
  <si>
    <t>M30S+ 38w 92t / New</t>
  </si>
  <si>
    <t>M30S++ 31w 100t / New</t>
  </si>
  <si>
    <t>M30S++ 31w 102t / New</t>
  </si>
  <si>
    <t>M30S++ 31w 108t/ New</t>
  </si>
  <si>
    <t>M30S++  31w 110t / New</t>
  </si>
  <si>
    <t>M30s++  31w 112t/ New</t>
  </si>
  <si>
    <t>SZ/ stock</t>
  </si>
  <si>
    <t>M30S++ 32w 106t/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</si>
</sst>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51</xdr:row>
      <xdr:rowOff>15240</xdr:rowOff>
    </xdr:from>
    <xdr:to>
      <xdr:col>7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54" totalsRowShown="0" headerRowDxfId="8" dataDxfId="7">
  <autoFilter ref="A9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18" zoomScaleNormal="100" zoomScaleSheetLayoutView="100" workbookViewId="0">
      <selection activeCell="J30" sqref="J3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1" t="s">
        <v>27</v>
      </c>
      <c r="C1" s="31"/>
      <c r="D1" s="31"/>
      <c r="E1" s="31"/>
      <c r="F1" s="31"/>
      <c r="G1" s="31"/>
    </row>
    <row r="2" spans="1:7" x14ac:dyDescent="0.3">
      <c r="B2" s="32" t="s">
        <v>22</v>
      </c>
      <c r="C2" s="32"/>
      <c r="D2" s="32"/>
      <c r="E2" s="32"/>
      <c r="F2" s="32"/>
      <c r="G2" s="32"/>
    </row>
    <row r="3" spans="1:7" x14ac:dyDescent="0.3">
      <c r="B3" s="32" t="s">
        <v>23</v>
      </c>
      <c r="C3" s="32"/>
      <c r="D3" s="32"/>
      <c r="E3" s="32"/>
      <c r="F3" s="32"/>
      <c r="G3" s="32"/>
    </row>
    <row r="4" spans="1:7" x14ac:dyDescent="0.3">
      <c r="B4" s="35" t="s">
        <v>26</v>
      </c>
      <c r="C4" s="35"/>
      <c r="D4" s="35"/>
      <c r="E4" s="35"/>
      <c r="F4" s="35"/>
      <c r="G4" s="35"/>
    </row>
    <row r="5" spans="1:7" x14ac:dyDescent="0.3">
      <c r="B5" s="32" t="s">
        <v>0</v>
      </c>
      <c r="C5" s="32"/>
      <c r="D5" s="32"/>
      <c r="E5" s="32"/>
      <c r="F5" s="32"/>
      <c r="G5" s="32"/>
    </row>
    <row r="6" spans="1:7" x14ac:dyDescent="0.3">
      <c r="A6" s="5"/>
      <c r="B6" s="34" t="s">
        <v>3</v>
      </c>
      <c r="C6" s="34"/>
      <c r="D6" s="34"/>
      <c r="E6" s="34"/>
      <c r="F6" s="34"/>
      <c r="G6" s="34"/>
    </row>
    <row r="7" spans="1:7" x14ac:dyDescent="0.3">
      <c r="B7" s="33" t="s">
        <v>1</v>
      </c>
      <c r="C7" s="33"/>
      <c r="D7" s="33"/>
      <c r="E7" s="33"/>
      <c r="F7" s="14"/>
      <c r="G7" s="1" t="s">
        <v>4</v>
      </c>
    </row>
    <row r="8" spans="1:7" ht="15.6" x14ac:dyDescent="0.3">
      <c r="A8" s="15" t="s">
        <v>25</v>
      </c>
      <c r="B8" s="15"/>
      <c r="C8" s="16"/>
      <c r="D8" s="15"/>
      <c r="F8" s="28" t="s">
        <v>24</v>
      </c>
      <c r="G8" s="7">
        <v>45340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30</v>
      </c>
      <c r="C12" s="25" t="s">
        <v>30</v>
      </c>
      <c r="D12" s="25" t="s">
        <v>30</v>
      </c>
      <c r="E12" s="25" t="s">
        <v>30</v>
      </c>
      <c r="F12" s="25" t="s">
        <v>30</v>
      </c>
      <c r="G12" s="25" t="s">
        <v>30</v>
      </c>
    </row>
    <row r="13" spans="1:7" ht="13.2" customHeight="1" x14ac:dyDescent="0.3">
      <c r="A13" s="27">
        <v>2</v>
      </c>
      <c r="B13" s="25" t="s">
        <v>30</v>
      </c>
      <c r="C13" s="25" t="s">
        <v>30</v>
      </c>
      <c r="D13" s="25" t="s">
        <v>30</v>
      </c>
      <c r="E13" s="25" t="s">
        <v>30</v>
      </c>
      <c r="F13" s="25" t="s">
        <v>30</v>
      </c>
      <c r="G13" s="25" t="s">
        <v>30</v>
      </c>
    </row>
    <row r="14" spans="1:7" ht="24.6" customHeight="1" x14ac:dyDescent="0.3">
      <c r="A14" s="6"/>
      <c r="B14" s="25" t="s">
        <v>28</v>
      </c>
      <c r="C14" s="25">
        <v>11847.68</v>
      </c>
      <c r="D14" s="26">
        <v>1664</v>
      </c>
      <c r="E14" s="6" t="s">
        <v>18</v>
      </c>
      <c r="F14" s="6" t="s">
        <v>19</v>
      </c>
      <c r="G14" s="6" t="s">
        <v>20</v>
      </c>
    </row>
    <row r="15" spans="1:7" ht="13.8" customHeight="1" x14ac:dyDescent="0.3">
      <c r="A15" s="27">
        <v>1</v>
      </c>
      <c r="B15" s="25" t="s">
        <v>31</v>
      </c>
      <c r="C15" s="25">
        <v>4168.8180000000002</v>
      </c>
      <c r="D15" s="36">
        <f>Table1[[#This Row],[قیمت به یوان /RMB PRICE]]/7.2</f>
        <v>579.00250000000005</v>
      </c>
      <c r="E15" s="25" t="s">
        <v>18</v>
      </c>
      <c r="F15" s="25" t="s">
        <v>19</v>
      </c>
      <c r="G15" s="25" t="s">
        <v>21</v>
      </c>
    </row>
    <row r="16" spans="1:7" ht="13.8" customHeight="1" x14ac:dyDescent="0.3">
      <c r="A16" s="27">
        <v>2</v>
      </c>
      <c r="B16" s="25" t="s">
        <v>32</v>
      </c>
      <c r="C16" s="25">
        <v>4256.3009999999995</v>
      </c>
      <c r="D16" s="36">
        <f>Table1[[#This Row],[قیمت به یوان /RMB PRICE]]/7.2</f>
        <v>591.15291666666656</v>
      </c>
      <c r="E16" s="25" t="s">
        <v>18</v>
      </c>
      <c r="F16" s="25" t="s">
        <v>19</v>
      </c>
      <c r="G16" s="25" t="s">
        <v>21</v>
      </c>
    </row>
    <row r="17" spans="1:7" ht="13.8" customHeight="1" x14ac:dyDescent="0.3">
      <c r="A17" s="27">
        <v>3</v>
      </c>
      <c r="B17" s="25" t="s">
        <v>33</v>
      </c>
      <c r="C17" s="25">
        <v>4343.7839999999997</v>
      </c>
      <c r="D17" s="36">
        <f>Table1[[#This Row],[قیمت به یوان /RMB PRICE]]/7.2</f>
        <v>603.30333333333328</v>
      </c>
      <c r="E17" s="25" t="s">
        <v>18</v>
      </c>
      <c r="F17" s="25" t="s">
        <v>19</v>
      </c>
      <c r="G17" s="25" t="s">
        <v>21</v>
      </c>
    </row>
    <row r="18" spans="1:7" ht="13.8" customHeight="1" x14ac:dyDescent="0.3">
      <c r="A18" s="27">
        <v>4</v>
      </c>
      <c r="B18" s="25" t="s">
        <v>34</v>
      </c>
      <c r="C18" s="25">
        <v>4431.2669999999998</v>
      </c>
      <c r="D18" s="36">
        <f>Table1[[#This Row],[قیمت به یوان /RMB PRICE]]/7.2</f>
        <v>615.45375000000001</v>
      </c>
      <c r="E18" s="25" t="s">
        <v>18</v>
      </c>
      <c r="F18" s="25" t="s">
        <v>19</v>
      </c>
      <c r="G18" s="25" t="s">
        <v>21</v>
      </c>
    </row>
    <row r="19" spans="1:7" ht="13.8" customHeight="1" x14ac:dyDescent="0.3">
      <c r="A19" s="27">
        <v>5</v>
      </c>
      <c r="B19" s="25" t="s">
        <v>35</v>
      </c>
      <c r="C19" s="25">
        <v>3296.88</v>
      </c>
      <c r="D19" s="36">
        <f>Table1[[#This Row],[قیمت به یوان /RMB PRICE]]/7.2</f>
        <v>457.9</v>
      </c>
      <c r="E19" s="25" t="s">
        <v>18</v>
      </c>
      <c r="F19" s="25" t="s">
        <v>19</v>
      </c>
      <c r="G19" s="25" t="s">
        <v>21</v>
      </c>
    </row>
    <row r="20" spans="1:7" ht="13.8" customHeight="1" x14ac:dyDescent="0.3">
      <c r="A20" s="27">
        <v>6</v>
      </c>
      <c r="B20" s="25" t="s">
        <v>36</v>
      </c>
      <c r="C20" s="25">
        <v>3434.973</v>
      </c>
      <c r="D20" s="36">
        <f>Table1[[#This Row],[قیمت به یوان /RMB PRICE]]/7.2</f>
        <v>477.07958333333329</v>
      </c>
      <c r="E20" s="25" t="s">
        <v>18</v>
      </c>
      <c r="F20" s="25" t="s">
        <v>19</v>
      </c>
      <c r="G20" s="25" t="s">
        <v>21</v>
      </c>
    </row>
    <row r="21" spans="1:7" ht="13.8" customHeight="1" x14ac:dyDescent="0.3">
      <c r="A21" s="27">
        <v>7</v>
      </c>
      <c r="B21" s="25" t="s">
        <v>37</v>
      </c>
      <c r="C21" s="25">
        <v>3515.2260000000001</v>
      </c>
      <c r="D21" s="36">
        <f>Table1[[#This Row],[قیمت به یوان /RMB PRICE]]/7.2</f>
        <v>488.22583333333336</v>
      </c>
      <c r="E21" s="25" t="s">
        <v>18</v>
      </c>
      <c r="F21" s="25" t="s">
        <v>19</v>
      </c>
      <c r="G21" s="25" t="s">
        <v>21</v>
      </c>
    </row>
    <row r="22" spans="1:7" ht="13.8" customHeight="1" x14ac:dyDescent="0.3">
      <c r="A22" s="27">
        <v>8</v>
      </c>
      <c r="B22" s="25" t="s">
        <v>38</v>
      </c>
      <c r="C22" s="25">
        <v>3657.6570000000006</v>
      </c>
      <c r="D22" s="36">
        <f>Table1[[#This Row],[قیمت به یوان /RMB PRICE]]/7.2</f>
        <v>508.00791666666674</v>
      </c>
      <c r="E22" s="25" t="s">
        <v>18</v>
      </c>
      <c r="F22" s="25" t="s">
        <v>19</v>
      </c>
      <c r="G22" s="25" t="s">
        <v>21</v>
      </c>
    </row>
    <row r="23" spans="1:7" ht="13.8" customHeight="1" x14ac:dyDescent="0.3">
      <c r="A23" s="27">
        <v>9</v>
      </c>
      <c r="B23" s="25" t="s">
        <v>39</v>
      </c>
      <c r="C23" s="25">
        <v>3802.98</v>
      </c>
      <c r="D23" s="36">
        <f>Table1[[#This Row],[قیمت به یوان /RMB PRICE]]/7.2</f>
        <v>528.19166666666661</v>
      </c>
      <c r="E23" s="25" t="s">
        <v>18</v>
      </c>
      <c r="F23" s="25" t="s">
        <v>19</v>
      </c>
      <c r="G23" s="25" t="s">
        <v>21</v>
      </c>
    </row>
    <row r="24" spans="1:7" ht="13.8" customHeight="1" x14ac:dyDescent="0.3">
      <c r="A24" s="27">
        <v>10</v>
      </c>
      <c r="B24" s="25" t="s">
        <v>40</v>
      </c>
      <c r="C24" s="25">
        <v>3951.1950000000002</v>
      </c>
      <c r="D24" s="36">
        <f>Table1[[#This Row],[قیمت به یوان /RMB PRICE]]/7.2</f>
        <v>548.77708333333339</v>
      </c>
      <c r="E24" s="25" t="s">
        <v>18</v>
      </c>
      <c r="F24" s="25" t="s">
        <v>19</v>
      </c>
      <c r="G24" s="25" t="s">
        <v>21</v>
      </c>
    </row>
    <row r="25" spans="1:7" ht="13.8" customHeight="1" x14ac:dyDescent="0.3">
      <c r="A25" s="27">
        <v>11</v>
      </c>
      <c r="B25" s="25" t="s">
        <v>41</v>
      </c>
      <c r="C25" s="25">
        <v>4102.3019999999997</v>
      </c>
      <c r="D25" s="36">
        <f>Table1[[#This Row],[قیمت به یوان /RMB PRICE]]/7.2</f>
        <v>569.7641666666666</v>
      </c>
      <c r="E25" s="25" t="s">
        <v>18</v>
      </c>
      <c r="F25" s="25" t="s">
        <v>19</v>
      </c>
      <c r="G25" s="25" t="s">
        <v>21</v>
      </c>
    </row>
    <row r="26" spans="1:7" ht="13.8" customHeight="1" x14ac:dyDescent="0.3">
      <c r="A26" s="27">
        <v>12</v>
      </c>
      <c r="B26" s="25" t="s">
        <v>42</v>
      </c>
      <c r="C26" s="25">
        <v>5448.5279999999993</v>
      </c>
      <c r="D26" s="36">
        <f>Table1[[#This Row],[قیمت به یوان /RMB PRICE]]/7.2</f>
        <v>756.7399999999999</v>
      </c>
      <c r="E26" s="25" t="s">
        <v>18</v>
      </c>
      <c r="F26" s="25" t="s">
        <v>19</v>
      </c>
      <c r="G26" s="25" t="s">
        <v>21</v>
      </c>
    </row>
    <row r="27" spans="1:7" ht="13.8" customHeight="1" x14ac:dyDescent="0.3">
      <c r="A27" s="27">
        <v>13</v>
      </c>
      <c r="B27" s="25" t="s">
        <v>43</v>
      </c>
      <c r="C27" s="25">
        <v>5562.0389999999998</v>
      </c>
      <c r="D27" s="36">
        <f>Table1[[#This Row],[قیمت به یوان /RMB PRICE]]/7.2</f>
        <v>772.50541666666663</v>
      </c>
      <c r="E27" s="25" t="s">
        <v>18</v>
      </c>
      <c r="F27" s="25" t="s">
        <v>19</v>
      </c>
      <c r="G27" s="25" t="s">
        <v>21</v>
      </c>
    </row>
    <row r="28" spans="1:7" ht="13.8" customHeight="1" x14ac:dyDescent="0.3">
      <c r="A28" s="27">
        <v>14</v>
      </c>
      <c r="B28" s="25" t="s">
        <v>44</v>
      </c>
      <c r="C28" s="25">
        <v>6272.7480000000005</v>
      </c>
      <c r="D28" s="36">
        <f>Table1[[#This Row],[قیمت به یوان /RMB PRICE]]/7.2</f>
        <v>871.21500000000003</v>
      </c>
      <c r="E28" s="25" t="s">
        <v>18</v>
      </c>
      <c r="F28" s="25" t="s">
        <v>19</v>
      </c>
      <c r="G28" s="25" t="s">
        <v>21</v>
      </c>
    </row>
    <row r="29" spans="1:7" ht="13.8" customHeight="1" x14ac:dyDescent="0.3">
      <c r="A29" s="27">
        <v>15</v>
      </c>
      <c r="B29" s="25" t="s">
        <v>45</v>
      </c>
      <c r="C29" s="25">
        <v>6390.5970000000007</v>
      </c>
      <c r="D29" s="36">
        <f>Table1[[#This Row],[قیمت به یوان /RMB PRICE]]/7.2</f>
        <v>887.58291666666673</v>
      </c>
      <c r="E29" s="25" t="s">
        <v>18</v>
      </c>
      <c r="F29" s="25" t="s">
        <v>19</v>
      </c>
      <c r="G29" s="25" t="s">
        <v>21</v>
      </c>
    </row>
    <row r="30" spans="1:7" ht="13.8" customHeight="1" x14ac:dyDescent="0.3">
      <c r="A30" s="27">
        <v>16</v>
      </c>
      <c r="B30" s="25" t="s">
        <v>46</v>
      </c>
      <c r="C30" s="25">
        <v>4652.5050000000001</v>
      </c>
      <c r="D30" s="36">
        <f>Table1[[#This Row],[قیمت به یوان /RMB PRICE]]/7.2</f>
        <v>646.18124999999998</v>
      </c>
      <c r="E30" s="25" t="s">
        <v>18</v>
      </c>
      <c r="F30" s="25" t="s">
        <v>19</v>
      </c>
      <c r="G30" s="25" t="s">
        <v>21</v>
      </c>
    </row>
    <row r="31" spans="1:7" ht="13.8" customHeight="1" x14ac:dyDescent="0.3">
      <c r="A31" s="27">
        <v>17</v>
      </c>
      <c r="B31" s="25" t="s">
        <v>47</v>
      </c>
      <c r="C31" s="25">
        <v>4757.34</v>
      </c>
      <c r="D31" s="36">
        <f>Table1[[#This Row],[قیمت به یوان /RMB PRICE]]/7.2</f>
        <v>660.74166666666667</v>
      </c>
      <c r="E31" s="25" t="s">
        <v>18</v>
      </c>
      <c r="F31" s="25" t="s">
        <v>19</v>
      </c>
      <c r="G31" s="25" t="s">
        <v>21</v>
      </c>
    </row>
    <row r="32" spans="1:7" ht="13.8" customHeight="1" x14ac:dyDescent="0.3">
      <c r="A32" s="27">
        <v>18</v>
      </c>
      <c r="B32" s="25" t="s">
        <v>48</v>
      </c>
      <c r="C32" s="25">
        <v>4862.1750000000002</v>
      </c>
      <c r="D32" s="36">
        <f>Table1[[#This Row],[قیمت به یوان /RMB PRICE]]/7.2</f>
        <v>675.30208333333337</v>
      </c>
      <c r="E32" s="25" t="s">
        <v>18</v>
      </c>
      <c r="F32" s="25" t="s">
        <v>19</v>
      </c>
      <c r="G32" s="25" t="s">
        <v>21</v>
      </c>
    </row>
    <row r="33" spans="1:7" ht="13.8" customHeight="1" x14ac:dyDescent="0.3">
      <c r="A33" s="27">
        <v>19</v>
      </c>
      <c r="B33" s="25" t="s">
        <v>49</v>
      </c>
      <c r="C33" s="25">
        <v>4967.01</v>
      </c>
      <c r="D33" s="36">
        <f>Table1[[#This Row],[قیمت به یوان /RMB PRICE]]/7.2</f>
        <v>689.86250000000007</v>
      </c>
      <c r="E33" s="25" t="s">
        <v>18</v>
      </c>
      <c r="F33" s="25" t="s">
        <v>19</v>
      </c>
      <c r="G33" s="25" t="s">
        <v>21</v>
      </c>
    </row>
    <row r="34" spans="1:7" ht="13.8" customHeight="1" x14ac:dyDescent="0.3">
      <c r="A34" s="27">
        <v>20</v>
      </c>
      <c r="B34" s="25" t="s">
        <v>50</v>
      </c>
      <c r="C34" s="25">
        <v>5071.8450000000003</v>
      </c>
      <c r="D34" s="36">
        <f>Table1[[#This Row],[قیمت به یوان /RMB PRICE]]/7.2</f>
        <v>704.42291666666665</v>
      </c>
      <c r="E34" s="25" t="s">
        <v>18</v>
      </c>
      <c r="F34" s="25" t="s">
        <v>19</v>
      </c>
      <c r="G34" s="25" t="s">
        <v>21</v>
      </c>
    </row>
    <row r="35" spans="1:7" ht="13.8" customHeight="1" x14ac:dyDescent="0.3">
      <c r="A35" s="27">
        <v>21</v>
      </c>
      <c r="B35" s="25" t="s">
        <v>51</v>
      </c>
      <c r="C35" s="25">
        <v>5176.68</v>
      </c>
      <c r="D35" s="36">
        <f>Table1[[#This Row],[قیمت به یوان /RMB PRICE]]/7.2</f>
        <v>718.98333333333335</v>
      </c>
      <c r="E35" s="25" t="s">
        <v>18</v>
      </c>
      <c r="F35" s="25" t="s">
        <v>19</v>
      </c>
      <c r="G35" s="25" t="s">
        <v>21</v>
      </c>
    </row>
    <row r="36" spans="1:7" ht="13.8" customHeight="1" x14ac:dyDescent="0.3">
      <c r="A36" s="27">
        <v>22</v>
      </c>
      <c r="B36" s="25" t="s">
        <v>52</v>
      </c>
      <c r="C36" s="25">
        <v>5675.55</v>
      </c>
      <c r="D36" s="36">
        <f>Table1[[#This Row],[قیمت به یوان /RMB PRICE]]/7.2</f>
        <v>788.27083333333337</v>
      </c>
      <c r="E36" s="25" t="s">
        <v>18</v>
      </c>
      <c r="F36" s="25" t="s">
        <v>19</v>
      </c>
      <c r="G36" s="25" t="s">
        <v>21</v>
      </c>
    </row>
    <row r="37" spans="1:7" ht="13.8" customHeight="1" x14ac:dyDescent="0.3">
      <c r="A37" s="27">
        <v>23</v>
      </c>
      <c r="B37" s="25" t="s">
        <v>53</v>
      </c>
      <c r="C37" s="25">
        <v>5786.1690000000008</v>
      </c>
      <c r="D37" s="36">
        <f>Table1[[#This Row],[قیمت به یوان /RMB PRICE]]/7.2</f>
        <v>803.63458333333347</v>
      </c>
      <c r="E37" s="25" t="s">
        <v>18</v>
      </c>
      <c r="F37" s="25" t="s">
        <v>19</v>
      </c>
      <c r="G37" s="25" t="s">
        <v>21</v>
      </c>
    </row>
    <row r="38" spans="1:7" ht="13.8" customHeight="1" x14ac:dyDescent="0.3">
      <c r="A38" s="27">
        <v>24</v>
      </c>
      <c r="B38" s="25" t="s">
        <v>54</v>
      </c>
      <c r="C38" s="25">
        <v>4528.1490000000003</v>
      </c>
      <c r="D38" s="36">
        <f>Table1[[#This Row],[قیمت به یوان /RMB PRICE]]/7.2</f>
        <v>628.90958333333333</v>
      </c>
      <c r="E38" s="25" t="s">
        <v>18</v>
      </c>
      <c r="F38" s="25" t="s">
        <v>19</v>
      </c>
      <c r="G38" s="25" t="s">
        <v>21</v>
      </c>
    </row>
    <row r="39" spans="1:7" ht="13.8" customHeight="1" x14ac:dyDescent="0.3">
      <c r="A39" s="27">
        <v>25</v>
      </c>
      <c r="B39" s="25" t="s">
        <v>55</v>
      </c>
      <c r="C39" s="25">
        <v>4833.9780000000001</v>
      </c>
      <c r="D39" s="36">
        <f>Table1[[#This Row],[قیمت به یوان /RMB PRICE]]/7.2</f>
        <v>671.38583333333338</v>
      </c>
      <c r="E39" s="25" t="s">
        <v>18</v>
      </c>
      <c r="F39" s="25" t="s">
        <v>19</v>
      </c>
      <c r="G39" s="25" t="s">
        <v>21</v>
      </c>
    </row>
    <row r="40" spans="1:7" ht="13.8" customHeight="1" x14ac:dyDescent="0.3">
      <c r="A40" s="27">
        <v>26</v>
      </c>
      <c r="B40" s="25" t="s">
        <v>56</v>
      </c>
      <c r="C40" s="25">
        <v>4935.9209999999994</v>
      </c>
      <c r="D40" s="36">
        <f>Table1[[#This Row],[قیمت به یوان /RMB PRICE]]/7.2</f>
        <v>685.54458333333321</v>
      </c>
      <c r="E40" s="25" t="s">
        <v>18</v>
      </c>
      <c r="F40" s="25" t="s">
        <v>19</v>
      </c>
      <c r="G40" s="25" t="s">
        <v>21</v>
      </c>
    </row>
    <row r="41" spans="1:7" ht="13.8" customHeight="1" x14ac:dyDescent="0.3">
      <c r="A41" s="27">
        <v>27</v>
      </c>
      <c r="B41" s="25" t="s">
        <v>57</v>
      </c>
      <c r="C41" s="25">
        <v>5037.8639999999996</v>
      </c>
      <c r="D41" s="36">
        <f>Table1[[#This Row],[قیمت به یوان /RMB PRICE]]/7.2</f>
        <v>699.70333333333326</v>
      </c>
      <c r="E41" s="25" t="s">
        <v>18</v>
      </c>
      <c r="F41" s="25" t="s">
        <v>19</v>
      </c>
      <c r="G41" s="25" t="s">
        <v>21</v>
      </c>
    </row>
    <row r="42" spans="1:7" ht="13.8" customHeight="1" x14ac:dyDescent="0.3">
      <c r="A42" s="27">
        <v>28</v>
      </c>
      <c r="B42" s="25" t="s">
        <v>58</v>
      </c>
      <c r="C42" s="25">
        <v>4279.4369999999999</v>
      </c>
      <c r="D42" s="36">
        <f>Table1[[#This Row],[قیمت به یوان /RMB PRICE]]/7.2</f>
        <v>594.36624999999992</v>
      </c>
      <c r="E42" s="25" t="s">
        <v>18</v>
      </c>
      <c r="F42" s="25" t="s">
        <v>19</v>
      </c>
      <c r="G42" s="25" t="s">
        <v>21</v>
      </c>
    </row>
    <row r="43" spans="1:7" ht="13.8" customHeight="1" x14ac:dyDescent="0.3">
      <c r="A43" s="27">
        <v>29</v>
      </c>
      <c r="B43" s="25" t="s">
        <v>59</v>
      </c>
      <c r="C43" s="25">
        <v>4375.5960000000005</v>
      </c>
      <c r="D43" s="36">
        <f>Table1[[#This Row],[قیمت به یوان /RMB PRICE]]/7.2</f>
        <v>607.72166666666669</v>
      </c>
      <c r="E43" s="25" t="s">
        <v>18</v>
      </c>
      <c r="F43" s="25" t="s">
        <v>19</v>
      </c>
      <c r="G43" s="25" t="s">
        <v>21</v>
      </c>
    </row>
    <row r="44" spans="1:7" ht="13.8" customHeight="1" x14ac:dyDescent="0.3">
      <c r="A44" s="27">
        <v>30</v>
      </c>
      <c r="B44" s="25" t="s">
        <v>60</v>
      </c>
      <c r="C44" s="25">
        <v>4471.7550000000001</v>
      </c>
      <c r="D44" s="36">
        <f>Table1[[#This Row],[قیمت به یوان /RMB PRICE]]/7.2</f>
        <v>621.07708333333335</v>
      </c>
      <c r="E44" s="25" t="s">
        <v>18</v>
      </c>
      <c r="F44" s="25" t="s">
        <v>19</v>
      </c>
      <c r="G44" s="25" t="s">
        <v>21</v>
      </c>
    </row>
    <row r="45" spans="1:7" ht="13.8" customHeight="1" x14ac:dyDescent="0.3">
      <c r="A45" s="27">
        <v>31</v>
      </c>
      <c r="B45" s="25" t="s">
        <v>61</v>
      </c>
      <c r="C45" s="25">
        <v>4567.9140000000007</v>
      </c>
      <c r="D45" s="36">
        <f>Table1[[#This Row],[قیمت به یوان /RMB PRICE]]/7.2</f>
        <v>634.43250000000012</v>
      </c>
      <c r="E45" s="25" t="s">
        <v>18</v>
      </c>
      <c r="F45" s="25" t="s">
        <v>19</v>
      </c>
      <c r="G45" s="25" t="s">
        <v>21</v>
      </c>
    </row>
    <row r="46" spans="1:7" ht="13.8" customHeight="1" x14ac:dyDescent="0.3">
      <c r="A46" s="27">
        <v>32</v>
      </c>
      <c r="B46" s="25" t="s">
        <v>62</v>
      </c>
      <c r="C46" s="25">
        <v>6290.1</v>
      </c>
      <c r="D46" s="36">
        <f>Table1[[#This Row],[قیمت به یوان /RMB PRICE]]/7.2</f>
        <v>873.625</v>
      </c>
      <c r="E46" s="25" t="s">
        <v>18</v>
      </c>
      <c r="F46" s="25" t="s">
        <v>19</v>
      </c>
      <c r="G46" s="25" t="s">
        <v>21</v>
      </c>
    </row>
    <row r="47" spans="1:7" ht="13.8" customHeight="1" x14ac:dyDescent="0.3">
      <c r="A47" s="27">
        <v>33</v>
      </c>
      <c r="B47" s="25" t="s">
        <v>63</v>
      </c>
      <c r="C47" s="25">
        <v>6265.5180000000009</v>
      </c>
      <c r="D47" s="36">
        <f>Table1[[#This Row],[قیمت به یوان /RMB PRICE]]/7.2</f>
        <v>870.21083333333343</v>
      </c>
      <c r="E47" s="25" t="s">
        <v>18</v>
      </c>
      <c r="F47" s="25" t="s">
        <v>19</v>
      </c>
      <c r="G47" s="25" t="s">
        <v>21</v>
      </c>
    </row>
    <row r="48" spans="1:7" ht="13.8" customHeight="1" x14ac:dyDescent="0.3">
      <c r="A48" s="27">
        <v>34</v>
      </c>
      <c r="B48" s="25" t="s">
        <v>64</v>
      </c>
      <c r="C48" s="25">
        <v>7211.2020000000011</v>
      </c>
      <c r="D48" s="36">
        <f>Table1[[#This Row],[قیمت به یوان /RMB PRICE]]/7.2</f>
        <v>1001.5558333333335</v>
      </c>
      <c r="E48" s="25" t="s">
        <v>18</v>
      </c>
      <c r="F48" s="25" t="s">
        <v>19</v>
      </c>
      <c r="G48" s="25" t="s">
        <v>21</v>
      </c>
    </row>
    <row r="49" spans="1:7" ht="13.8" customHeight="1" x14ac:dyDescent="0.3">
      <c r="A49" s="27">
        <v>35</v>
      </c>
      <c r="B49" s="25" t="s">
        <v>65</v>
      </c>
      <c r="C49" s="25">
        <v>7421.5950000000003</v>
      </c>
      <c r="D49" s="36">
        <f>Table1[[#This Row],[قیمت به یوان /RMB PRICE]]/7.2</f>
        <v>1030.7770833333334</v>
      </c>
      <c r="E49" s="25" t="s">
        <v>18</v>
      </c>
      <c r="F49" s="25" t="s">
        <v>19</v>
      </c>
      <c r="G49" s="25" t="s">
        <v>21</v>
      </c>
    </row>
    <row r="50" spans="1:7" ht="13.8" customHeight="1" x14ac:dyDescent="0.3">
      <c r="A50" s="27">
        <v>36</v>
      </c>
      <c r="B50" s="25" t="s">
        <v>66</v>
      </c>
      <c r="C50" s="25">
        <v>7553.9040000000005</v>
      </c>
      <c r="D50" s="36">
        <f>Table1[[#This Row],[قیمت به یوان /RMB PRICE]]/7.2</f>
        <v>1049.1533333333334</v>
      </c>
      <c r="E50" s="25" t="s">
        <v>18</v>
      </c>
      <c r="F50" s="25" t="s">
        <v>19</v>
      </c>
      <c r="G50" s="25" t="s">
        <v>67</v>
      </c>
    </row>
    <row r="51" spans="1:7" ht="13.8" customHeight="1" x14ac:dyDescent="0.3">
      <c r="A51" s="27">
        <v>37</v>
      </c>
      <c r="B51" s="25" t="s">
        <v>68</v>
      </c>
      <c r="C51" s="25">
        <v>6850.4250000000002</v>
      </c>
      <c r="D51" s="36">
        <f>Table1[[#This Row],[قیمت به یوان /RMB PRICE]]/7.2</f>
        <v>951.44791666666663</v>
      </c>
      <c r="E51" s="25" t="s">
        <v>18</v>
      </c>
      <c r="F51" s="25" t="s">
        <v>19</v>
      </c>
      <c r="G51" s="25" t="s">
        <v>21</v>
      </c>
    </row>
    <row r="52" spans="1:7" ht="13.8" customHeight="1" x14ac:dyDescent="0.3">
      <c r="A52" s="6"/>
      <c r="B52" s="8" t="s">
        <v>29</v>
      </c>
      <c r="C52" s="19">
        <v>4991.8320000000003</v>
      </c>
      <c r="D52" s="26">
        <v>701.1</v>
      </c>
      <c r="E52" s="6" t="s">
        <v>18</v>
      </c>
      <c r="F52" s="6" t="s">
        <v>19</v>
      </c>
      <c r="G52" s="6" t="s">
        <v>21</v>
      </c>
    </row>
    <row r="53" spans="1:7" ht="13.8" customHeight="1" x14ac:dyDescent="0.3">
      <c r="A53" s="6">
        <v>1</v>
      </c>
      <c r="B53" s="25" t="s">
        <v>30</v>
      </c>
      <c r="C53" s="25" t="s">
        <v>30</v>
      </c>
      <c r="D53" s="25" t="s">
        <v>30</v>
      </c>
      <c r="E53" s="25" t="s">
        <v>30</v>
      </c>
      <c r="F53" s="25" t="s">
        <v>30</v>
      </c>
      <c r="G53" s="25" t="s">
        <v>30</v>
      </c>
    </row>
    <row r="54" spans="1:7" ht="13.8" customHeight="1" x14ac:dyDescent="0.3">
      <c r="A54" s="6">
        <v>2</v>
      </c>
      <c r="B54" s="25" t="s">
        <v>30</v>
      </c>
      <c r="C54" s="25" t="s">
        <v>30</v>
      </c>
      <c r="D54" s="25" t="s">
        <v>30</v>
      </c>
      <c r="E54" s="25" t="s">
        <v>30</v>
      </c>
      <c r="F54" s="25" t="s">
        <v>30</v>
      </c>
      <c r="G54" s="25" t="s">
        <v>30</v>
      </c>
    </row>
    <row r="55" spans="1:7" x14ac:dyDescent="0.3">
      <c r="A55" s="30" t="s">
        <v>9</v>
      </c>
      <c r="B55" s="30"/>
      <c r="C55" s="30"/>
      <c r="D55" s="30"/>
      <c r="E55" s="30"/>
      <c r="F55" s="30"/>
      <c r="G55" s="30"/>
    </row>
    <row r="56" spans="1:7" x14ac:dyDescent="0.3">
      <c r="A56" s="29" t="s">
        <v>8</v>
      </c>
      <c r="B56" s="29"/>
      <c r="C56" s="29"/>
      <c r="D56" s="29"/>
      <c r="E56" s="29"/>
      <c r="F56" s="29"/>
      <c r="G56" s="29"/>
    </row>
  </sheetData>
  <mergeCells count="9">
    <mergeCell ref="A56:G56"/>
    <mergeCell ref="A55:G55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2024-02-05T07:33:01Z</cp:lastPrinted>
  <dcterms:created xsi:type="dcterms:W3CDTF">2015-06-05T18:17:20Z</dcterms:created>
  <dcterms:modified xsi:type="dcterms:W3CDTF">2024-02-18T06:03:00Z</dcterms:modified>
</cp:coreProperties>
</file>