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Administrator\Desktop\price list\29\"/>
    </mc:Choice>
  </mc:AlternateContent>
  <xr:revisionPtr revIDLastSave="0" documentId="13_ncr:1_{45D6678F-59DD-4CD3-935B-109187D6AC55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1" l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15" i="1"/>
</calcChain>
</file>

<file path=xl/sharedStrings.xml><?xml version="1.0" encoding="utf-8"?>
<sst xmlns="http://schemas.openxmlformats.org/spreadsheetml/2006/main" count="181" uniqueCount="65">
  <si>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</si>
  <si>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</si>
  <si>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</si>
  <si>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</si>
  <si>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</si>
  <si>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</si>
  <si>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</si>
  <si>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</si>
  <si>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</si>
  <si>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</si>
  <si>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</si>
  <si>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</si>
  <si>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</si>
  <si>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</si>
  <si>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</si>
  <si>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</si>
  <si>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</si>
  <si>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</si>
  <si>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</si>
  <si>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</si>
  <si>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Hk/ stock</t>
  </si>
  <si>
    <t>SZ/stock</t>
  </si>
  <si>
    <t>Mobile: +8617818737113 / +1 312 7313650</t>
  </si>
  <si>
    <t>Add: 30 N Gould St Ste R, Sheridan, WY 82801, USA</t>
  </si>
  <si>
    <t xml:space="preserve">           Date</t>
  </si>
  <si>
    <t xml:space="preserve">                         Second-hand devices have no warranty, even one hour after loading from the warehouse             </t>
  </si>
  <si>
    <t>B616，Yanuo square，No.67 Fangcun avenue west，Liwan district, Guangzhou</t>
  </si>
  <si>
    <r>
      <t xml:space="preserve">VNS GROUP LIMITED / </t>
    </r>
    <r>
      <rPr>
        <sz val="16"/>
        <color rgb="FFFF0000"/>
        <rFont val="Calibri"/>
        <family val="2"/>
        <scheme val="minor"/>
      </rPr>
      <t>VNS GROUP U.S LLC</t>
    </r>
  </si>
  <si>
    <t>S19k 120t/ New</t>
  </si>
  <si>
    <t>M30S+ 36w 98t / New</t>
  </si>
  <si>
    <t>**</t>
  </si>
  <si>
    <t>M30s+ 32w 96t/ New</t>
  </si>
  <si>
    <t>M30s+ 32w 98t/ New</t>
  </si>
  <si>
    <t>M30S+ 34w 86t / New</t>
  </si>
  <si>
    <t>M30S+ 34w 88t / New</t>
  </si>
  <si>
    <t>M30S+ 34w 90t / New</t>
  </si>
  <si>
    <t>M30S+ 34w 92t / New</t>
  </si>
  <si>
    <t>M30S+ 34w 94t / New</t>
  </si>
  <si>
    <t>M30S+ 34w 96t / New</t>
  </si>
  <si>
    <t>M30s+ 34w 100t/ New</t>
  </si>
  <si>
    <t>M30S+ 34w 102t / New</t>
  </si>
  <si>
    <t>M30S+ 36w 86t / New</t>
  </si>
  <si>
    <t>M30S+ 36w 92t / New</t>
  </si>
  <si>
    <t>M30S+ 36w 94t / New</t>
  </si>
  <si>
    <t>M30S+ 36w 96t / New</t>
  </si>
  <si>
    <t>M30S+ 38w 86t / New</t>
  </si>
  <si>
    <t>M30S+ 38w 88t / New</t>
  </si>
  <si>
    <t>M30S+ 38w 90t / New</t>
  </si>
  <si>
    <t>M30S+ 38w 92t / New</t>
  </si>
  <si>
    <t>M30S++ 31w 108t/ New</t>
  </si>
  <si>
    <t>M30s 38w 80t/ New</t>
  </si>
  <si>
    <t>M30s 38w 82t/ New</t>
  </si>
  <si>
    <t>M30s 38w 84t/ New</t>
  </si>
  <si>
    <t>M30s 38w 86t/ New</t>
  </si>
  <si>
    <t>M30s 38w 88t/ New</t>
  </si>
  <si>
    <t>M30s 38w 90t/ New</t>
  </si>
  <si>
    <t>M30s 38w 92t/ New</t>
  </si>
  <si>
    <t>M30s 38w 94t/ New</t>
  </si>
  <si>
    <t>M30s+ 32w 100t/ New</t>
  </si>
  <si>
    <t>M30s+ 32w 102t / New</t>
  </si>
  <si>
    <t>M30s+ 32w 104t / New</t>
  </si>
  <si>
    <t>M30s+ 32w 106t / New</t>
  </si>
  <si>
    <t>M30s+ 32w 108t / New</t>
  </si>
  <si>
    <t>M30S+ 34w 98t / New</t>
  </si>
  <si>
    <t>M30S+ 34w 104t 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</si>
</sst>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#,##0\ [$₸-43F]"/>
    <numFmt numFmtId="168" formatCode="[$¥-804]#,##0.00"/>
  </numFmts>
  <fonts count="10" x14ac:knownFonts="1"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4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166" fontId="2" fillId="6" borderId="0" xfId="0" applyNumberFormat="1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2" fillId="6" borderId="0" xfId="0" applyNumberFormat="1" applyFont="1" applyFill="1" applyAlignment="1">
      <alignment horizontal="center" vertical="center" wrapText="1"/>
    </xf>
    <xf numFmtId="166" fontId="4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166" fontId="4" fillId="5" borderId="0" xfId="0" applyNumberFormat="1" applyFont="1" applyFill="1" applyAlignment="1">
      <alignment horizontal="center" vertical="center" wrapText="1"/>
    </xf>
    <xf numFmtId="166" fontId="4" fillId="5" borderId="0" xfId="0" applyNumberFormat="1" applyFont="1" applyFill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right" vertical="center"/>
    </xf>
    <xf numFmtId="165" fontId="1" fillId="0" borderId="0" xfId="0" applyNumberFormat="1" applyFont="1" applyAlignment="1">
      <alignment horizontal="left" vertical="center" wrapText="1"/>
    </xf>
    <xf numFmtId="164" fontId="1" fillId="0" borderId="0" xfId="0" quotePrefix="1" applyNumberFormat="1" applyFont="1" applyAlignment="1">
      <alignment horizontal="left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166" fontId="4" fillId="0" borderId="2" xfId="0" applyNumberFormat="1" applyFont="1" applyFill="1" applyBorder="1" applyAlignment="1">
      <alignment horizontal="center" vertical="center" wrapText="1"/>
    </xf>
    <xf numFmtId="168" fontId="4" fillId="0" borderId="3" xfId="0" applyNumberFormat="1" applyFont="1" applyFill="1" applyBorder="1" applyAlignment="1">
      <alignment horizontal="center" vertical="center"/>
    </xf>
    <xf numFmtId="166" fontId="4" fillId="0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22860</xdr:rowOff>
    </xdr:from>
    <xdr:to>
      <xdr:col>7</xdr:col>
      <xdr:colOff>0</xdr:colOff>
      <xdr:row>9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49</xdr:row>
      <xdr:rowOff>7620</xdr:rowOff>
    </xdr:from>
    <xdr:to>
      <xdr:col>7</xdr:col>
      <xdr:colOff>0</xdr:colOff>
      <xdr:row>49</xdr:row>
      <xdr:rowOff>167640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9174480"/>
          <a:ext cx="9928860" cy="16002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13</xdr:row>
      <xdr:rowOff>15240</xdr:rowOff>
    </xdr:from>
    <xdr:to>
      <xdr:col>7</xdr:col>
      <xdr:colOff>0</xdr:colOff>
      <xdr:row>13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6464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</a:t>
          </a:r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9:G51" totalsRowShown="0" headerRowDxfId="8" dataDxfId="7">
  <autoFilter ref="A9:G51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tabSelected="1" topLeftCell="A17" zoomScaleNormal="100" zoomScaleSheetLayoutView="100" workbookViewId="0">
      <selection activeCell="J36" sqref="J36"/>
    </sheetView>
  </sheetViews>
  <sheetFormatPr defaultRowHeight="14.4" x14ac:dyDescent="0.3"/>
  <cols>
    <col min="1" max="1" width="8.109375" style="1" customWidth="1"/>
    <col min="2" max="2" width="33.21875" style="7" customWidth="1"/>
    <col min="3" max="3" width="24.88671875" style="16" customWidth="1"/>
    <col min="4" max="4" width="23.77734375" style="1" customWidth="1"/>
    <col min="5" max="5" width="16.109375" style="1" customWidth="1"/>
    <col min="6" max="6" width="17" style="1" customWidth="1"/>
    <col min="7" max="7" width="21.6640625" style="1" customWidth="1"/>
    <col min="8" max="16384" width="8.88671875" style="1"/>
  </cols>
  <sheetData>
    <row r="1" spans="1:7" ht="21" x14ac:dyDescent="0.3">
      <c r="B1" s="29" t="s">
        <v>27</v>
      </c>
      <c r="C1" s="29"/>
      <c r="D1" s="29"/>
      <c r="E1" s="29"/>
      <c r="F1" s="29"/>
      <c r="G1" s="29"/>
    </row>
    <row r="2" spans="1:7" x14ac:dyDescent="0.3">
      <c r="B2" s="30" t="s">
        <v>22</v>
      </c>
      <c r="C2" s="30"/>
      <c r="D2" s="30"/>
      <c r="E2" s="30"/>
      <c r="F2" s="30"/>
      <c r="G2" s="30"/>
    </row>
    <row r="3" spans="1:7" x14ac:dyDescent="0.3">
      <c r="B3" s="30" t="s">
        <v>23</v>
      </c>
      <c r="C3" s="30"/>
      <c r="D3" s="30"/>
      <c r="E3" s="30"/>
      <c r="F3" s="30"/>
      <c r="G3" s="30"/>
    </row>
    <row r="4" spans="1:7" x14ac:dyDescent="0.3">
      <c r="B4" s="32" t="s">
        <v>26</v>
      </c>
      <c r="C4" s="32"/>
      <c r="D4" s="32"/>
      <c r="E4" s="32"/>
      <c r="F4" s="32"/>
      <c r="G4" s="32"/>
    </row>
    <row r="5" spans="1:7" x14ac:dyDescent="0.3">
      <c r="B5" s="30" t="s">
        <v>0</v>
      </c>
      <c r="C5" s="30"/>
      <c r="D5" s="30"/>
      <c r="E5" s="30"/>
      <c r="F5" s="30"/>
      <c r="G5" s="30"/>
    </row>
    <row r="6" spans="1:7" x14ac:dyDescent="0.3">
      <c r="A6" s="4"/>
      <c r="B6" s="31" t="s">
        <v>3</v>
      </c>
      <c r="C6" s="31"/>
      <c r="D6" s="31"/>
      <c r="E6" s="31"/>
      <c r="F6" s="31"/>
      <c r="G6" s="31"/>
    </row>
    <row r="7" spans="1:7" x14ac:dyDescent="0.3">
      <c r="B7" s="33" t="s">
        <v>1</v>
      </c>
      <c r="C7" s="33"/>
      <c r="D7" s="33"/>
      <c r="E7" s="33"/>
      <c r="F7" s="33"/>
      <c r="G7" s="26" t="s">
        <v>4</v>
      </c>
    </row>
    <row r="8" spans="1:7" ht="15.6" x14ac:dyDescent="0.3">
      <c r="A8" s="11" t="s">
        <v>25</v>
      </c>
      <c r="B8" s="11"/>
      <c r="C8" s="12"/>
      <c r="D8" s="11"/>
      <c r="F8" s="24" t="s">
        <v>24</v>
      </c>
      <c r="G8" s="25">
        <v>45351</v>
      </c>
    </row>
    <row r="9" spans="1:7" x14ac:dyDescent="0.3">
      <c r="A9" s="3" t="s">
        <v>2</v>
      </c>
      <c r="B9" s="6" t="s">
        <v>5</v>
      </c>
      <c r="C9" s="13" t="s">
        <v>17</v>
      </c>
      <c r="D9" s="2" t="s">
        <v>6</v>
      </c>
      <c r="E9" s="2" t="s">
        <v>7</v>
      </c>
      <c r="F9" s="2" t="s">
        <v>15</v>
      </c>
      <c r="G9" s="2" t="s">
        <v>14</v>
      </c>
    </row>
    <row r="10" spans="1:7" ht="23.4" customHeight="1" x14ac:dyDescent="0.3">
      <c r="A10" s="5">
        <v>11</v>
      </c>
      <c r="B10" s="8"/>
      <c r="C10" s="14"/>
      <c r="D10" s="9"/>
      <c r="E10" s="10"/>
      <c r="F10" s="10"/>
      <c r="G10" s="10"/>
    </row>
    <row r="11" spans="1:7" ht="13.2" customHeight="1" x14ac:dyDescent="0.3">
      <c r="A11" s="17">
        <v>0</v>
      </c>
      <c r="B11" s="18" t="s">
        <v>10</v>
      </c>
      <c r="C11" s="19" t="s">
        <v>16</v>
      </c>
      <c r="D11" s="20" t="s">
        <v>13</v>
      </c>
      <c r="E11" s="17" t="s">
        <v>11</v>
      </c>
      <c r="F11" s="17" t="s">
        <v>15</v>
      </c>
      <c r="G11" s="17" t="s">
        <v>12</v>
      </c>
    </row>
    <row r="12" spans="1:7" ht="13.2" customHeight="1" x14ac:dyDescent="0.3">
      <c r="A12" s="23">
        <v>1</v>
      </c>
      <c r="B12" s="21" t="s">
        <v>30</v>
      </c>
      <c r="C12" s="21" t="s">
        <v>30</v>
      </c>
      <c r="D12" s="21" t="s">
        <v>30</v>
      </c>
      <c r="E12" s="21" t="s">
        <v>30</v>
      </c>
      <c r="F12" s="21" t="s">
        <v>30</v>
      </c>
      <c r="G12" s="21" t="s">
        <v>30</v>
      </c>
    </row>
    <row r="13" spans="1:7" ht="13.2" customHeight="1" x14ac:dyDescent="0.3">
      <c r="A13" s="23">
        <v>2</v>
      </c>
      <c r="B13" s="21" t="s">
        <v>30</v>
      </c>
      <c r="C13" s="21" t="s">
        <v>30</v>
      </c>
      <c r="D13" s="21" t="s">
        <v>30</v>
      </c>
      <c r="E13" s="21" t="s">
        <v>30</v>
      </c>
      <c r="F13" s="21" t="s">
        <v>30</v>
      </c>
      <c r="G13" s="21" t="s">
        <v>30</v>
      </c>
    </row>
    <row r="14" spans="1:7" ht="24.6" customHeight="1" x14ac:dyDescent="0.3">
      <c r="A14" s="5"/>
      <c r="B14" s="21" t="s">
        <v>28</v>
      </c>
      <c r="C14" s="21">
        <v>11847.68</v>
      </c>
      <c r="D14" s="22">
        <v>1664</v>
      </c>
      <c r="E14" s="5" t="s">
        <v>18</v>
      </c>
      <c r="F14" s="5" t="s">
        <v>19</v>
      </c>
      <c r="G14" s="5" t="s">
        <v>20</v>
      </c>
    </row>
    <row r="15" spans="1:7" ht="13.8" customHeight="1" x14ac:dyDescent="0.3">
      <c r="A15" s="23">
        <v>1</v>
      </c>
      <c r="B15" s="21" t="s">
        <v>50</v>
      </c>
      <c r="C15" s="21">
        <v>3328.7999999999997</v>
      </c>
      <c r="D15" s="22">
        <f>Table1[[#This Row],[قیمت به یوان /RMB PRICE]]/7.3</f>
        <v>456</v>
      </c>
      <c r="E15" s="21" t="s">
        <v>18</v>
      </c>
      <c r="F15" s="21" t="s">
        <v>19</v>
      </c>
      <c r="G15" s="21" t="s">
        <v>21</v>
      </c>
    </row>
    <row r="16" spans="1:7" ht="13.8" customHeight="1" x14ac:dyDescent="0.3">
      <c r="A16" s="23">
        <v>2</v>
      </c>
      <c r="B16" s="21" t="s">
        <v>51</v>
      </c>
      <c r="C16" s="21">
        <v>3528.09</v>
      </c>
      <c r="D16" s="22">
        <f>Table1[[#This Row],[قیمت به یوان /RMB PRICE]]/7.3</f>
        <v>483.3</v>
      </c>
      <c r="E16" s="21" t="s">
        <v>18</v>
      </c>
      <c r="F16" s="21" t="s">
        <v>19</v>
      </c>
      <c r="G16" s="21" t="s">
        <v>21</v>
      </c>
    </row>
    <row r="17" spans="1:7" ht="13.8" customHeight="1" x14ac:dyDescent="0.3">
      <c r="A17" s="23">
        <v>3</v>
      </c>
      <c r="B17" s="21" t="s">
        <v>52</v>
      </c>
      <c r="C17" s="21">
        <v>3671.9</v>
      </c>
      <c r="D17" s="22">
        <f>Table1[[#This Row],[قیمت به یوان /RMB PRICE]]/7.3</f>
        <v>503</v>
      </c>
      <c r="E17" s="21" t="s">
        <v>18</v>
      </c>
      <c r="F17" s="21" t="s">
        <v>19</v>
      </c>
      <c r="G17" s="21" t="s">
        <v>21</v>
      </c>
    </row>
    <row r="18" spans="1:7" ht="13.8" customHeight="1" x14ac:dyDescent="0.3">
      <c r="A18" s="23">
        <v>4</v>
      </c>
      <c r="B18" s="21" t="s">
        <v>53</v>
      </c>
      <c r="C18" s="21">
        <v>3818.6299999999992</v>
      </c>
      <c r="D18" s="22">
        <f>Table1[[#This Row],[قیمت به یوان /RMB PRICE]]/7.3</f>
        <v>523.09999999999991</v>
      </c>
      <c r="E18" s="21" t="s">
        <v>18</v>
      </c>
      <c r="F18" s="21" t="s">
        <v>19</v>
      </c>
      <c r="G18" s="21" t="s">
        <v>21</v>
      </c>
    </row>
    <row r="19" spans="1:7" ht="13.8" customHeight="1" x14ac:dyDescent="0.3">
      <c r="A19" s="23">
        <v>5</v>
      </c>
      <c r="B19" s="21" t="s">
        <v>54</v>
      </c>
      <c r="C19" s="21">
        <v>3968.28</v>
      </c>
      <c r="D19" s="22">
        <f>Table1[[#This Row],[قیمت به یوان /RMB PRICE]]/7.3</f>
        <v>543.6</v>
      </c>
      <c r="E19" s="21" t="s">
        <v>18</v>
      </c>
      <c r="F19" s="21" t="s">
        <v>19</v>
      </c>
      <c r="G19" s="21" t="s">
        <v>21</v>
      </c>
    </row>
    <row r="20" spans="1:7" ht="13.8" customHeight="1" x14ac:dyDescent="0.3">
      <c r="A20" s="23">
        <v>6</v>
      </c>
      <c r="B20" s="21" t="s">
        <v>55</v>
      </c>
      <c r="C20" s="21">
        <v>4120.8499999999995</v>
      </c>
      <c r="D20" s="22">
        <f>Table1[[#This Row],[قیمت به یوان /RMB PRICE]]/7.3</f>
        <v>564.49999999999989</v>
      </c>
      <c r="E20" s="21" t="s">
        <v>18</v>
      </c>
      <c r="F20" s="21" t="s">
        <v>19</v>
      </c>
      <c r="G20" s="21" t="s">
        <v>21</v>
      </c>
    </row>
    <row r="21" spans="1:7" ht="13.8" customHeight="1" x14ac:dyDescent="0.3">
      <c r="A21" s="23">
        <v>7</v>
      </c>
      <c r="B21" s="21" t="s">
        <v>56</v>
      </c>
      <c r="C21" s="21">
        <v>4209.18</v>
      </c>
      <c r="D21" s="22">
        <f>Table1[[#This Row],[قیمت به یوان /RMB PRICE]]/7.3</f>
        <v>576.6</v>
      </c>
      <c r="E21" s="21" t="s">
        <v>18</v>
      </c>
      <c r="F21" s="21" t="s">
        <v>19</v>
      </c>
      <c r="G21" s="21" t="s">
        <v>21</v>
      </c>
    </row>
    <row r="22" spans="1:7" ht="13.8" customHeight="1" x14ac:dyDescent="0.3">
      <c r="A22" s="23">
        <v>8</v>
      </c>
      <c r="B22" s="21" t="s">
        <v>57</v>
      </c>
      <c r="C22" s="21">
        <v>4297.5099999999993</v>
      </c>
      <c r="D22" s="22">
        <f>Table1[[#This Row],[قیمت به یوان /RMB PRICE]]/7.3</f>
        <v>588.69999999999993</v>
      </c>
      <c r="E22" s="21" t="s">
        <v>18</v>
      </c>
      <c r="F22" s="21" t="s">
        <v>19</v>
      </c>
      <c r="G22" s="21" t="s">
        <v>21</v>
      </c>
    </row>
    <row r="23" spans="1:7" ht="13.8" customHeight="1" x14ac:dyDescent="0.3">
      <c r="A23" s="23">
        <v>9</v>
      </c>
      <c r="B23" s="21" t="s">
        <v>31</v>
      </c>
      <c r="C23" s="21">
        <v>5466.24</v>
      </c>
      <c r="D23" s="22">
        <f>Table1[[#This Row],[قیمت به یوان /RMB PRICE]]/7.3</f>
        <v>748.8</v>
      </c>
      <c r="E23" s="21" t="s">
        <v>18</v>
      </c>
      <c r="F23" s="21" t="s">
        <v>19</v>
      </c>
      <c r="G23" s="21" t="s">
        <v>21</v>
      </c>
    </row>
    <row r="24" spans="1:7" ht="13.8" customHeight="1" x14ac:dyDescent="0.3">
      <c r="A24" s="23">
        <v>10</v>
      </c>
      <c r="B24" s="21" t="s">
        <v>32</v>
      </c>
      <c r="C24" s="21">
        <v>5580.12</v>
      </c>
      <c r="D24" s="22">
        <f>Table1[[#This Row],[قیمت به یوان /RMB PRICE]]/7.3</f>
        <v>764.4</v>
      </c>
      <c r="E24" s="21" t="s">
        <v>18</v>
      </c>
      <c r="F24" s="21" t="s">
        <v>19</v>
      </c>
      <c r="G24" s="21" t="s">
        <v>21</v>
      </c>
    </row>
    <row r="25" spans="1:7" ht="13.8" customHeight="1" x14ac:dyDescent="0.3">
      <c r="A25" s="23">
        <v>11</v>
      </c>
      <c r="B25" s="21" t="s">
        <v>58</v>
      </c>
      <c r="C25" s="21">
        <v>5803.5</v>
      </c>
      <c r="D25" s="22">
        <f>Table1[[#This Row],[قیمت به یوان /RMB PRICE]]/7.3</f>
        <v>795</v>
      </c>
      <c r="E25" s="21" t="s">
        <v>18</v>
      </c>
      <c r="F25" s="21" t="s">
        <v>19</v>
      </c>
      <c r="G25" s="21" t="s">
        <v>21</v>
      </c>
    </row>
    <row r="26" spans="1:7" ht="13.8" customHeight="1" x14ac:dyDescent="0.3">
      <c r="A26" s="23">
        <v>12</v>
      </c>
      <c r="B26" s="21" t="s">
        <v>59</v>
      </c>
      <c r="C26" s="21">
        <v>6065.57</v>
      </c>
      <c r="D26" s="22">
        <f>Table1[[#This Row],[قیمت به یوان /RMB PRICE]]/7.3</f>
        <v>830.9</v>
      </c>
      <c r="E26" s="21" t="s">
        <v>18</v>
      </c>
      <c r="F26" s="21" t="s">
        <v>19</v>
      </c>
      <c r="G26" s="21" t="s">
        <v>21</v>
      </c>
    </row>
    <row r="27" spans="1:7" ht="13.8" customHeight="1" x14ac:dyDescent="0.3">
      <c r="A27" s="23">
        <v>13</v>
      </c>
      <c r="B27" s="21" t="s">
        <v>60</v>
      </c>
      <c r="C27" s="21">
        <v>6333.48</v>
      </c>
      <c r="D27" s="22">
        <f>Table1[[#This Row],[قیمت به یوان /RMB PRICE]]/7.3</f>
        <v>867.59999999999991</v>
      </c>
      <c r="E27" s="21" t="s">
        <v>18</v>
      </c>
      <c r="F27" s="21" t="s">
        <v>19</v>
      </c>
      <c r="G27" s="21" t="s">
        <v>21</v>
      </c>
    </row>
    <row r="28" spans="1:7" ht="13.8" customHeight="1" x14ac:dyDescent="0.3">
      <c r="A28" s="23">
        <v>14</v>
      </c>
      <c r="B28" s="21" t="s">
        <v>61</v>
      </c>
      <c r="C28" s="21">
        <v>6452.47</v>
      </c>
      <c r="D28" s="22">
        <f>Table1[[#This Row],[قیمت به یوان /RMB PRICE]]/7.3</f>
        <v>883.90000000000009</v>
      </c>
      <c r="E28" s="21" t="s">
        <v>18</v>
      </c>
      <c r="F28" s="21" t="s">
        <v>19</v>
      </c>
      <c r="G28" s="21" t="s">
        <v>21</v>
      </c>
    </row>
    <row r="29" spans="1:7" ht="13.8" customHeight="1" x14ac:dyDescent="0.3">
      <c r="A29" s="23">
        <v>15</v>
      </c>
      <c r="B29" s="21" t="s">
        <v>62</v>
      </c>
      <c r="C29" s="21">
        <v>6571.46</v>
      </c>
      <c r="D29" s="22">
        <f>Table1[[#This Row],[قیمت به یوان /RMB PRICE]]/7.3</f>
        <v>900.2</v>
      </c>
      <c r="E29" s="21" t="s">
        <v>18</v>
      </c>
      <c r="F29" s="21" t="s">
        <v>19</v>
      </c>
      <c r="G29" s="21" t="s">
        <v>21</v>
      </c>
    </row>
    <row r="30" spans="1:7" ht="13.8" customHeight="1" x14ac:dyDescent="0.3">
      <c r="A30" s="23">
        <v>16</v>
      </c>
      <c r="B30" s="21" t="s">
        <v>33</v>
      </c>
      <c r="C30" s="21">
        <v>4540.5999999999995</v>
      </c>
      <c r="D30" s="22">
        <f>Table1[[#This Row],[قیمت به یوان /RMB PRICE]]/7.3</f>
        <v>621.99999999999989</v>
      </c>
      <c r="E30" s="21" t="s">
        <v>18</v>
      </c>
      <c r="F30" s="21" t="s">
        <v>19</v>
      </c>
      <c r="G30" s="21" t="s">
        <v>21</v>
      </c>
    </row>
    <row r="31" spans="1:7" ht="13.8" customHeight="1" x14ac:dyDescent="0.3">
      <c r="A31" s="23">
        <v>17</v>
      </c>
      <c r="B31" s="21" t="s">
        <v>34</v>
      </c>
      <c r="C31" s="21">
        <v>4642.8</v>
      </c>
      <c r="D31" s="22">
        <f>Table1[[#This Row],[قیمت به یوان /RMB PRICE]]/7.3</f>
        <v>636</v>
      </c>
      <c r="E31" s="21" t="s">
        <v>18</v>
      </c>
      <c r="F31" s="21" t="s">
        <v>19</v>
      </c>
      <c r="G31" s="21" t="s">
        <v>21</v>
      </c>
    </row>
    <row r="32" spans="1:7" ht="13.8" customHeight="1" x14ac:dyDescent="0.3">
      <c r="A32" s="23">
        <v>18</v>
      </c>
      <c r="B32" s="21" t="s">
        <v>35</v>
      </c>
      <c r="C32" s="21">
        <v>4745</v>
      </c>
      <c r="D32" s="22">
        <f>Table1[[#This Row],[قیمت به یوان /RMB PRICE]]/7.3</f>
        <v>650</v>
      </c>
      <c r="E32" s="21" t="s">
        <v>18</v>
      </c>
      <c r="F32" s="21" t="s">
        <v>19</v>
      </c>
      <c r="G32" s="21" t="s">
        <v>21</v>
      </c>
    </row>
    <row r="33" spans="1:7" ht="13.8" customHeight="1" x14ac:dyDescent="0.3">
      <c r="A33" s="23">
        <v>19</v>
      </c>
      <c r="B33" s="21" t="s">
        <v>36</v>
      </c>
      <c r="C33" s="21">
        <v>4847.2</v>
      </c>
      <c r="D33" s="22">
        <f>Table1[[#This Row],[قیمت به یوان /RMB PRICE]]/7.3</f>
        <v>664</v>
      </c>
      <c r="E33" s="21" t="s">
        <v>18</v>
      </c>
      <c r="F33" s="21" t="s">
        <v>19</v>
      </c>
      <c r="G33" s="21" t="s">
        <v>21</v>
      </c>
    </row>
    <row r="34" spans="1:7" ht="13.8" customHeight="1" x14ac:dyDescent="0.3">
      <c r="A34" s="23">
        <v>20</v>
      </c>
      <c r="B34" s="21" t="s">
        <v>37</v>
      </c>
      <c r="C34" s="21">
        <v>4949.3999999999996</v>
      </c>
      <c r="D34" s="22">
        <f>Table1[[#This Row],[قیمت به یوان /RMB PRICE]]/7.3</f>
        <v>678</v>
      </c>
      <c r="E34" s="21" t="s">
        <v>18</v>
      </c>
      <c r="F34" s="21" t="s">
        <v>19</v>
      </c>
      <c r="G34" s="21" t="s">
        <v>21</v>
      </c>
    </row>
    <row r="35" spans="1:7" ht="13.8" customHeight="1" x14ac:dyDescent="0.3">
      <c r="A35" s="23">
        <v>21</v>
      </c>
      <c r="B35" s="21" t="s">
        <v>38</v>
      </c>
      <c r="C35" s="21">
        <v>5051.5999999999995</v>
      </c>
      <c r="D35" s="22">
        <f>Table1[[#This Row],[قیمت به یوان /RMB PRICE]]/7.3</f>
        <v>691.99999999999989</v>
      </c>
      <c r="E35" s="21" t="s">
        <v>18</v>
      </c>
      <c r="F35" s="21" t="s">
        <v>19</v>
      </c>
      <c r="G35" s="21" t="s">
        <v>21</v>
      </c>
    </row>
    <row r="36" spans="1:7" ht="13.8" customHeight="1" x14ac:dyDescent="0.3">
      <c r="A36" s="23">
        <v>22</v>
      </c>
      <c r="B36" s="21" t="s">
        <v>63</v>
      </c>
      <c r="C36" s="21">
        <v>5153.8</v>
      </c>
      <c r="D36" s="22">
        <f>Table1[[#This Row],[قیمت به یوان /RMB PRICE]]/7.3</f>
        <v>706</v>
      </c>
      <c r="E36" s="21" t="s">
        <v>18</v>
      </c>
      <c r="F36" s="21" t="s">
        <v>19</v>
      </c>
      <c r="G36" s="21" t="s">
        <v>21</v>
      </c>
    </row>
    <row r="37" spans="1:7" ht="13.8" customHeight="1" x14ac:dyDescent="0.3">
      <c r="A37" s="23">
        <v>23</v>
      </c>
      <c r="B37" s="21" t="s">
        <v>39</v>
      </c>
      <c r="C37" s="21">
        <v>5548</v>
      </c>
      <c r="D37" s="22">
        <f>Table1[[#This Row],[قیمت به یوان /RMB PRICE]]/7.3</f>
        <v>760</v>
      </c>
      <c r="E37" s="21" t="s">
        <v>18</v>
      </c>
      <c r="F37" s="21" t="s">
        <v>19</v>
      </c>
      <c r="G37" s="21" t="s">
        <v>21</v>
      </c>
    </row>
    <row r="38" spans="1:7" ht="13.8" customHeight="1" x14ac:dyDescent="0.3">
      <c r="A38" s="23">
        <v>24</v>
      </c>
      <c r="B38" s="21" t="s">
        <v>40</v>
      </c>
      <c r="C38" s="21">
        <v>5656.04</v>
      </c>
      <c r="D38" s="22">
        <f>Table1[[#This Row],[قیمت به یوان /RMB PRICE]]/7.3</f>
        <v>774.80000000000007</v>
      </c>
      <c r="E38" s="21" t="s">
        <v>18</v>
      </c>
      <c r="F38" s="21" t="s">
        <v>19</v>
      </c>
      <c r="G38" s="21" t="s">
        <v>21</v>
      </c>
    </row>
    <row r="39" spans="1:7" ht="13.8" customHeight="1" x14ac:dyDescent="0.3">
      <c r="A39" s="23">
        <v>25</v>
      </c>
      <c r="B39" s="21" t="s">
        <v>64</v>
      </c>
      <c r="C39" s="21">
        <v>5764.08</v>
      </c>
      <c r="D39" s="22">
        <f>Table1[[#This Row],[قیمت به یوان /RMB PRICE]]/7.3</f>
        <v>789.6</v>
      </c>
      <c r="E39" s="21" t="s">
        <v>18</v>
      </c>
      <c r="F39" s="21" t="s">
        <v>19</v>
      </c>
      <c r="G39" s="21" t="s">
        <v>21</v>
      </c>
    </row>
    <row r="40" spans="1:7" ht="13.8" customHeight="1" x14ac:dyDescent="0.3">
      <c r="A40" s="23">
        <v>26</v>
      </c>
      <c r="B40" s="21" t="s">
        <v>41</v>
      </c>
      <c r="C40" s="21">
        <v>4352.26</v>
      </c>
      <c r="D40" s="22">
        <f>Table1[[#This Row],[قیمت به یوان /RMB PRICE]]/7.3</f>
        <v>596.20000000000005</v>
      </c>
      <c r="E40" s="21" t="s">
        <v>18</v>
      </c>
      <c r="F40" s="21" t="s">
        <v>19</v>
      </c>
      <c r="G40" s="21" t="s">
        <v>21</v>
      </c>
    </row>
    <row r="41" spans="1:7" ht="13.8" customHeight="1" x14ac:dyDescent="0.3">
      <c r="A41" s="23">
        <v>27</v>
      </c>
      <c r="B41" s="21" t="s">
        <v>42</v>
      </c>
      <c r="C41" s="21">
        <v>4645.7199999999993</v>
      </c>
      <c r="D41" s="22">
        <f>Table1[[#This Row],[قیمت به یوان /RMB PRICE]]/7.3</f>
        <v>636.4</v>
      </c>
      <c r="E41" s="21" t="s">
        <v>18</v>
      </c>
      <c r="F41" s="21" t="s">
        <v>19</v>
      </c>
      <c r="G41" s="21" t="s">
        <v>21</v>
      </c>
    </row>
    <row r="42" spans="1:7" ht="13.8" customHeight="1" x14ac:dyDescent="0.3">
      <c r="A42" s="23">
        <v>28</v>
      </c>
      <c r="B42" s="21" t="s">
        <v>43</v>
      </c>
      <c r="C42" s="21">
        <v>4743.54</v>
      </c>
      <c r="D42" s="22">
        <f>Table1[[#This Row],[قیمت به یوان /RMB PRICE]]/7.3</f>
        <v>649.79999999999995</v>
      </c>
      <c r="E42" s="21" t="s">
        <v>18</v>
      </c>
      <c r="F42" s="21" t="s">
        <v>19</v>
      </c>
      <c r="G42" s="21" t="s">
        <v>21</v>
      </c>
    </row>
    <row r="43" spans="1:7" ht="13.8" customHeight="1" x14ac:dyDescent="0.3">
      <c r="A43" s="23">
        <v>29</v>
      </c>
      <c r="B43" s="21" t="s">
        <v>44</v>
      </c>
      <c r="C43" s="21">
        <v>4841.3600000000006</v>
      </c>
      <c r="D43" s="22">
        <f>Table1[[#This Row],[قیمت به یوان /RMB PRICE]]/7.3</f>
        <v>663.2</v>
      </c>
      <c r="E43" s="21" t="s">
        <v>18</v>
      </c>
      <c r="F43" s="21" t="s">
        <v>19</v>
      </c>
      <c r="G43" s="21" t="s">
        <v>21</v>
      </c>
    </row>
    <row r="44" spans="1:7" ht="13.8" customHeight="1" x14ac:dyDescent="0.3">
      <c r="A44" s="23">
        <v>30</v>
      </c>
      <c r="B44" s="21" t="s">
        <v>29</v>
      </c>
      <c r="C44" s="21">
        <v>4939.18</v>
      </c>
      <c r="D44" s="22">
        <f>Table1[[#This Row],[قیمت به یوان /RMB PRICE]]/7.3</f>
        <v>676.6</v>
      </c>
      <c r="E44" s="21" t="s">
        <v>18</v>
      </c>
      <c r="F44" s="21" t="s">
        <v>19</v>
      </c>
      <c r="G44" s="21" t="s">
        <v>21</v>
      </c>
    </row>
    <row r="45" spans="1:7" ht="13.8" customHeight="1" x14ac:dyDescent="0.3">
      <c r="A45" s="23">
        <v>31</v>
      </c>
      <c r="B45" s="21" t="s">
        <v>45</v>
      </c>
      <c r="C45" s="21">
        <v>4163.92</v>
      </c>
      <c r="D45" s="22">
        <f>Table1[[#This Row],[قیمت به یوان /RMB PRICE]]/7.3</f>
        <v>570.4</v>
      </c>
      <c r="E45" s="21" t="s">
        <v>18</v>
      </c>
      <c r="F45" s="21" t="s">
        <v>19</v>
      </c>
      <c r="G45" s="21" t="s">
        <v>21</v>
      </c>
    </row>
    <row r="46" spans="1:7" ht="13.8" customHeight="1" x14ac:dyDescent="0.3">
      <c r="A46" s="23">
        <v>32</v>
      </c>
      <c r="B46" s="21" t="s">
        <v>46</v>
      </c>
      <c r="C46" s="21">
        <v>4257.3600000000006</v>
      </c>
      <c r="D46" s="22">
        <f>Table1[[#This Row],[قیمت به یوان /RMB PRICE]]/7.3</f>
        <v>583.20000000000005</v>
      </c>
      <c r="E46" s="21" t="s">
        <v>18</v>
      </c>
      <c r="F46" s="21" t="s">
        <v>19</v>
      </c>
      <c r="G46" s="21" t="s">
        <v>21</v>
      </c>
    </row>
    <row r="47" spans="1:7" ht="13.8" customHeight="1" x14ac:dyDescent="0.3">
      <c r="A47" s="23">
        <v>33</v>
      </c>
      <c r="B47" s="21" t="s">
        <v>47</v>
      </c>
      <c r="C47" s="21">
        <v>4350.8</v>
      </c>
      <c r="D47" s="22">
        <f>Table1[[#This Row],[قیمت به یوان /RMB PRICE]]/7.3</f>
        <v>596</v>
      </c>
      <c r="E47" s="21" t="s">
        <v>18</v>
      </c>
      <c r="F47" s="21" t="s">
        <v>19</v>
      </c>
      <c r="G47" s="21" t="s">
        <v>21</v>
      </c>
    </row>
    <row r="48" spans="1:7" ht="13.8" customHeight="1" x14ac:dyDescent="0.3">
      <c r="A48" s="23">
        <v>34</v>
      </c>
      <c r="B48" s="21" t="s">
        <v>48</v>
      </c>
      <c r="C48" s="21">
        <v>4444.2400000000007</v>
      </c>
      <c r="D48" s="22">
        <f>Table1[[#This Row],[قیمت به یوان /RMB PRICE]]/7.3</f>
        <v>608.80000000000007</v>
      </c>
      <c r="E48" s="21" t="s">
        <v>18</v>
      </c>
      <c r="F48" s="21" t="s">
        <v>19</v>
      </c>
      <c r="G48" s="21" t="s">
        <v>21</v>
      </c>
    </row>
    <row r="49" spans="1:7" ht="13.8" customHeight="1" x14ac:dyDescent="0.3">
      <c r="A49" s="23">
        <v>35</v>
      </c>
      <c r="B49" s="21" t="s">
        <v>49</v>
      </c>
      <c r="C49" s="21">
        <v>7044.5</v>
      </c>
      <c r="D49" s="22">
        <f>Table1[[#This Row],[قیمت به یوان /RMB PRICE]]/7.3</f>
        <v>965</v>
      </c>
      <c r="E49" s="21" t="s">
        <v>18</v>
      </c>
      <c r="F49" s="21" t="s">
        <v>19</v>
      </c>
      <c r="G49" s="21" t="s">
        <v>21</v>
      </c>
    </row>
    <row r="50" spans="1:7" ht="13.8" customHeight="1" x14ac:dyDescent="0.3">
      <c r="A50" s="34"/>
      <c r="B50" s="35"/>
      <c r="C50" s="15"/>
      <c r="D50" s="36"/>
      <c r="E50" s="37"/>
      <c r="F50" s="21"/>
      <c r="G50" s="37"/>
    </row>
    <row r="51" spans="1:7" ht="13.8" customHeight="1" x14ac:dyDescent="0.3">
      <c r="A51" s="5"/>
      <c r="B51" s="21"/>
      <c r="C51" s="21"/>
      <c r="D51" s="22"/>
      <c r="E51" s="21"/>
      <c r="F51" s="21"/>
      <c r="G51" s="21"/>
    </row>
    <row r="52" spans="1:7" x14ac:dyDescent="0.3">
      <c r="A52" s="28" t="s">
        <v>9</v>
      </c>
      <c r="B52" s="28"/>
      <c r="C52" s="28"/>
      <c r="D52" s="28"/>
      <c r="E52" s="28"/>
      <c r="F52" s="28"/>
      <c r="G52" s="28"/>
    </row>
    <row r="53" spans="1:7" x14ac:dyDescent="0.3">
      <c r="A53" s="27" t="s">
        <v>8</v>
      </c>
      <c r="B53" s="27"/>
      <c r="C53" s="27"/>
      <c r="D53" s="27"/>
      <c r="E53" s="27"/>
      <c r="F53" s="27"/>
      <c r="G53" s="27"/>
    </row>
  </sheetData>
  <mergeCells count="9">
    <mergeCell ref="A53:G53"/>
    <mergeCell ref="A52:G52"/>
    <mergeCell ref="B1:G1"/>
    <mergeCell ref="B2:G2"/>
    <mergeCell ref="B3:G3"/>
    <mergeCell ref="B5:G5"/>
    <mergeCell ref="B6:G6"/>
    <mergeCell ref="B4:G4"/>
    <mergeCell ref="B7:F7"/>
  </mergeCells>
  <phoneticPr fontId="5" type="noConversion"/>
  <pageMargins left="0.7" right="0.7" top="0.75" bottom="0.75" header="0.3" footer="0.3"/>
  <pageSetup paperSize="11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2024-02-29T08:26:37Z</cp:lastPrinted>
  <dcterms:created xsi:type="dcterms:W3CDTF">2015-06-05T18:17:20Z</dcterms:created>
  <dcterms:modified xsi:type="dcterms:W3CDTF">2024-02-29T08:36:40Z</dcterms:modified>
</cp:coreProperties>
</file>