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2\"/>
    </mc:Choice>
  </mc:AlternateContent>
  <xr:revisionPtr revIDLastSave="0" documentId="13_ncr:1_{551BBFE6-F608-4D02-94BC-C34F9A5C026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E55" i="1"/>
  <c r="E56" i="1"/>
  <c r="E57" i="1"/>
  <c r="E58" i="1"/>
  <c r="E53" i="1"/>
  <c r="E52" i="1"/>
  <c r="E51" i="1"/>
  <c r="E50" i="1"/>
  <c r="E49" i="1"/>
  <c r="E48" i="1"/>
</calcChain>
</file>

<file path=xl/sharedStrings.xml><?xml version="1.0" encoding="utf-8"?>
<sst xmlns="http://schemas.openxmlformats.org/spreadsheetml/2006/main" count="165" uniqueCount="76">
  <si>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</si>
  <si>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</si>
  <si>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</si>
  <si>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</si>
  <si>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</si>
  <si>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</si>
  <si>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</si>
  <si>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</si>
  <si>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</si>
  <si>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</si>
  <si>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</si>
  <si>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</si>
  <si>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</si>
  <si>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</si>
  <si>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</si>
  <si>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</si>
  <si>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</si>
  <si>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</si>
  <si>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</si>
  <si>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</si>
  <si>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</si>
  <si>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</si>
  <si>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</si>
  <si>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</si>
  <si>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</si>
  <si>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</si>
  <si>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</si>
  <si>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</si>
  <si>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</si>
  <si>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</si>
  <si>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</si>
  <si>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</si>
  <si>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</si>
  <si>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</si>
  <si>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</si>
  <si>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</si>
  <si>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</si>
  <si>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</si>
  <si>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</si>
  <si>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</si>
  <si>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</si>
  <si>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</si>
  <si>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</si>
  <si>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</si>
  <si>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</si>
  <si>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</si>
  <si>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</si>
  <si>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</si>
  <si>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</si>
  <si>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</si>
  <si>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</si>
  <si>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</si>
  <si>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</si>
  <si>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</si>
  <si>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</si>
  <si>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</si>
  <si>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</si>
  <si>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</si>
  <si>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</si>
  <si>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</si>
  <si>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</si>
  <si>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</si>
  <si>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</si>
  <si>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</si>
  <si>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</si>
  <si>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</si>
  <si>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M50 28w 122t/ New</t>
  </si>
  <si>
    <t>M30S+ 32W 98t/ New</t>
  </si>
  <si>
    <t>M30s   90-92t/ کارکرده</t>
  </si>
  <si>
    <t>M50 28w 112t/ New</t>
  </si>
  <si>
    <t>M50 28w 116t/ New</t>
  </si>
  <si>
    <t>M50 28w 118t/ New</t>
  </si>
  <si>
    <t>M50 28w 120t/ New</t>
  </si>
  <si>
    <t>M50 28w 124t/ New</t>
  </si>
  <si>
    <t>M50 29w 120t/ New</t>
  </si>
  <si>
    <t>M50 29w 122t/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</si>
</sst>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46</xdr:row>
      <xdr:rowOff>7620</xdr:rowOff>
    </xdr:from>
    <xdr:to>
      <xdr:col>8</xdr:col>
      <xdr:colOff>0</xdr:colOff>
      <xdr:row>46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8" totalsRowShown="0" headerRowDxfId="8" dataDxfId="7">
  <autoFilter ref="B10:H5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4"/>
  <sheetViews>
    <sheetView tabSelected="1" topLeftCell="A36" zoomScaleNormal="100" zoomScaleSheetLayoutView="100" workbookViewId="0">
      <selection activeCell="E40" sqref="E40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45608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1292.3999999999999</v>
      </c>
      <c r="E13" s="30">
        <v>180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1292.3999999999999</v>
      </c>
      <c r="E14" s="33">
        <v>180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1364.2</v>
      </c>
      <c r="E15" s="30">
        <v>190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67</v>
      </c>
      <c r="D16" s="32">
        <v>4397.75</v>
      </c>
      <c r="E16" s="33">
        <v>612.5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36</v>
      </c>
      <c r="D17" s="29">
        <v>4239.0720000000001</v>
      </c>
      <c r="E17" s="30">
        <v>590.40000000000009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34</v>
      </c>
      <c r="D18" s="32">
        <v>3909.5099999999998</v>
      </c>
      <c r="E18" s="33">
        <v>544.5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35</v>
      </c>
      <c r="D19" s="29">
        <v>3996.3879999999999</v>
      </c>
      <c r="E19" s="30">
        <v>556.6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37</v>
      </c>
      <c r="D20" s="32">
        <v>4101.2160000000003</v>
      </c>
      <c r="E20" s="33">
        <v>571.20000000000005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39</v>
      </c>
      <c r="D21" s="29">
        <v>3678.3140000000003</v>
      </c>
      <c r="E21" s="30">
        <v>512.30000000000007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3567.0239999999999</v>
      </c>
      <c r="E22" s="33">
        <v>496.8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40</v>
      </c>
      <c r="D23" s="29">
        <v>3533.9959999999996</v>
      </c>
      <c r="E23" s="30">
        <v>492.2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41</v>
      </c>
      <c r="D24" s="32">
        <v>3392.5499999999997</v>
      </c>
      <c r="E24" s="33">
        <v>472.5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42</v>
      </c>
      <c r="D25" s="29">
        <v>3253.9760000000001</v>
      </c>
      <c r="E25" s="30">
        <v>453.20000000000005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43</v>
      </c>
      <c r="D26" s="32">
        <v>3190.7919999999999</v>
      </c>
      <c r="E26" s="33">
        <v>444.40000000000003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44</v>
      </c>
      <c r="D27" s="29">
        <v>2855.4859999999999</v>
      </c>
      <c r="E27" s="30">
        <v>397.7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50</v>
      </c>
      <c r="D28" s="32">
        <v>3127.6080000000002</v>
      </c>
      <c r="E28" s="33">
        <v>435.6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53</v>
      </c>
      <c r="D29" s="29">
        <v>2969.6480000000001</v>
      </c>
      <c r="E29" s="30">
        <v>413.6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52</v>
      </c>
      <c r="D30" s="32">
        <v>2834.6639999999998</v>
      </c>
      <c r="E30" s="33">
        <v>394.79999999999995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51</v>
      </c>
      <c r="D31" s="29">
        <v>2767.172</v>
      </c>
      <c r="E31" s="30">
        <v>385.40000000000003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54</v>
      </c>
      <c r="D32" s="32">
        <v>2642.24</v>
      </c>
      <c r="E32" s="33">
        <v>368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55</v>
      </c>
      <c r="D33" s="29">
        <v>2708.2959999999998</v>
      </c>
      <c r="E33" s="30">
        <v>377.2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49</v>
      </c>
      <c r="D34" s="32">
        <v>2994.7779999999998</v>
      </c>
      <c r="E34" s="33">
        <v>417.09999999999997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48</v>
      </c>
      <c r="D35" s="29">
        <v>2683.884</v>
      </c>
      <c r="E35" s="30">
        <v>373.8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47</v>
      </c>
      <c r="D36" s="32">
        <v>2619.982</v>
      </c>
      <c r="E36" s="33">
        <v>364.90000000000003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46</v>
      </c>
      <c r="D37" s="29">
        <v>2556.08</v>
      </c>
      <c r="E37" s="30">
        <v>356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45</v>
      </c>
      <c r="D38" s="32">
        <v>2492.1779999999999</v>
      </c>
      <c r="E38" s="33">
        <v>347.1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69</v>
      </c>
      <c r="D39" s="29">
        <v>6111.6159999999991</v>
      </c>
      <c r="E39" s="30">
        <v>851.19999999999993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70</v>
      </c>
      <c r="D40" s="32">
        <v>6329.887999999999</v>
      </c>
      <c r="E40" s="33">
        <v>881.59999999999991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71</v>
      </c>
      <c r="D41" s="29">
        <v>6439.0239999999994</v>
      </c>
      <c r="E41" s="30">
        <v>896.8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72</v>
      </c>
      <c r="D42" s="32">
        <v>6645.5999999999995</v>
      </c>
      <c r="E42" s="33">
        <v>956.20143884892082</v>
      </c>
      <c r="F42" s="34">
        <v>5</v>
      </c>
      <c r="G42" s="32" t="s">
        <v>26</v>
      </c>
      <c r="H42" s="48" t="s">
        <v>27</v>
      </c>
    </row>
    <row r="43" spans="2:8" ht="13.8" customHeight="1" x14ac:dyDescent="0.3">
      <c r="B43" s="45">
        <v>31</v>
      </c>
      <c r="C43" s="29" t="s">
        <v>66</v>
      </c>
      <c r="D43" s="29">
        <v>6832.4880000000003</v>
      </c>
      <c r="E43" s="30">
        <v>951.6</v>
      </c>
      <c r="F43" s="31">
        <v>5</v>
      </c>
      <c r="G43" s="29" t="s">
        <v>26</v>
      </c>
      <c r="H43" s="46" t="s">
        <v>27</v>
      </c>
    </row>
    <row r="44" spans="2:8" ht="13.8" customHeight="1" x14ac:dyDescent="0.3">
      <c r="B44" s="47">
        <v>32</v>
      </c>
      <c r="C44" s="32" t="s">
        <v>73</v>
      </c>
      <c r="D44" s="32">
        <v>6867.119999999999</v>
      </c>
      <c r="E44" s="33">
        <v>988.07482014388472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5">
        <v>33</v>
      </c>
      <c r="C45" s="29" t="s">
        <v>74</v>
      </c>
      <c r="D45" s="29">
        <v>6475.2</v>
      </c>
      <c r="E45" s="30">
        <v>931.68345323741005</v>
      </c>
      <c r="F45" s="31">
        <v>5</v>
      </c>
      <c r="G45" s="29" t="s">
        <v>26</v>
      </c>
      <c r="H45" s="46" t="s">
        <v>27</v>
      </c>
    </row>
    <row r="46" spans="2:8" ht="13.8" customHeight="1" x14ac:dyDescent="0.3">
      <c r="B46" s="47">
        <v>34</v>
      </c>
      <c r="C46" s="32" t="s">
        <v>75</v>
      </c>
      <c r="D46" s="32">
        <v>6583.119999999999</v>
      </c>
      <c r="E46" s="33">
        <v>947.21151079136678</v>
      </c>
      <c r="F46" s="34">
        <v>5</v>
      </c>
      <c r="G46" s="32" t="s">
        <v>26</v>
      </c>
      <c r="H46" s="48" t="s">
        <v>27</v>
      </c>
    </row>
    <row r="47" spans="2:8" ht="13.8" customHeight="1" x14ac:dyDescent="0.3">
      <c r="B47" s="47">
        <v>24</v>
      </c>
      <c r="C47" s="32" t="s">
        <v>28</v>
      </c>
      <c r="D47" s="32">
        <v>28309.379999999997</v>
      </c>
      <c r="E47" s="33">
        <v>3894</v>
      </c>
      <c r="F47" s="34">
        <v>5</v>
      </c>
      <c r="G47" s="32" t="s">
        <v>26</v>
      </c>
      <c r="H47" s="48" t="s">
        <v>27</v>
      </c>
    </row>
    <row r="48" spans="2:8" ht="13.8" customHeight="1" x14ac:dyDescent="0.3">
      <c r="B48" s="49">
        <v>1</v>
      </c>
      <c r="C48" s="50" t="s">
        <v>56</v>
      </c>
      <c r="D48" s="50">
        <v>520</v>
      </c>
      <c r="E48" s="51">
        <f>Table1[[#This Row],[قیمت به یوان /RMB PRICE]]/7.18</f>
        <v>72.423398328690809</v>
      </c>
      <c r="F48" s="52">
        <v>5</v>
      </c>
      <c r="G48" s="50" t="s">
        <v>26</v>
      </c>
      <c r="H48" s="53" t="s">
        <v>27</v>
      </c>
    </row>
    <row r="49" spans="2:8" ht="13.8" customHeight="1" x14ac:dyDescent="0.3">
      <c r="B49" s="45">
        <v>2</v>
      </c>
      <c r="C49" s="29" t="s">
        <v>58</v>
      </c>
      <c r="D49" s="29">
        <v>480</v>
      </c>
      <c r="E49" s="30">
        <f>Table1[[#This Row],[قیمت به یوان /RMB PRICE]]/7.18</f>
        <v>66.852367688022284</v>
      </c>
      <c r="F49" s="31">
        <v>5</v>
      </c>
      <c r="G49" s="29" t="s">
        <v>26</v>
      </c>
      <c r="H49" s="46" t="s">
        <v>27</v>
      </c>
    </row>
    <row r="50" spans="2:8" ht="13.8" customHeight="1" x14ac:dyDescent="0.3">
      <c r="B50" s="49">
        <v>3</v>
      </c>
      <c r="C50" s="50" t="s">
        <v>57</v>
      </c>
      <c r="D50" s="50">
        <v>600</v>
      </c>
      <c r="E50" s="51">
        <f>Table1[[#This Row],[قیمت به یوان /RMB PRICE]]/7.18</f>
        <v>83.565459610027858</v>
      </c>
      <c r="F50" s="52">
        <v>5</v>
      </c>
      <c r="G50" s="50" t="s">
        <v>26</v>
      </c>
      <c r="H50" s="53" t="s">
        <v>27</v>
      </c>
    </row>
    <row r="51" spans="2:8" ht="13.8" customHeight="1" x14ac:dyDescent="0.3">
      <c r="B51" s="45">
        <v>4</v>
      </c>
      <c r="C51" s="29" t="s">
        <v>62</v>
      </c>
      <c r="D51" s="29">
        <v>1100</v>
      </c>
      <c r="E51" s="30">
        <f>Table1[[#This Row],[قیمت به یوان /RMB PRICE]]/7.18</f>
        <v>153.2033426183844</v>
      </c>
      <c r="F51" s="31">
        <v>5</v>
      </c>
      <c r="G51" s="29" t="s">
        <v>26</v>
      </c>
      <c r="H51" s="46" t="s">
        <v>27</v>
      </c>
    </row>
    <row r="52" spans="2:8" ht="13.8" customHeight="1" x14ac:dyDescent="0.3">
      <c r="B52" s="49">
        <v>5</v>
      </c>
      <c r="C52" s="50" t="s">
        <v>61</v>
      </c>
      <c r="D52" s="50">
        <v>1250</v>
      </c>
      <c r="E52" s="51">
        <f>Table1[[#This Row],[قیمت به یوان /RMB PRICE]]/7.18</f>
        <v>174.09470752089138</v>
      </c>
      <c r="F52" s="52">
        <v>5</v>
      </c>
      <c r="G52" s="50" t="s">
        <v>26</v>
      </c>
      <c r="H52" s="53" t="s">
        <v>27</v>
      </c>
    </row>
    <row r="53" spans="2:8" ht="13.8" customHeight="1" x14ac:dyDescent="0.3">
      <c r="B53" s="45">
        <v>6</v>
      </c>
      <c r="C53" s="29" t="s">
        <v>63</v>
      </c>
      <c r="D53" s="29">
        <v>1150</v>
      </c>
      <c r="E53" s="30">
        <f>Table1[[#This Row],[قیمت به یوان /RMB PRICE]]/7.18</f>
        <v>160.16713091922006</v>
      </c>
      <c r="F53" s="31">
        <v>5</v>
      </c>
      <c r="G53" s="29" t="s">
        <v>26</v>
      </c>
      <c r="H53" s="46" t="s">
        <v>27</v>
      </c>
    </row>
    <row r="54" spans="2:8" ht="13.8" customHeight="1" x14ac:dyDescent="0.3">
      <c r="B54" s="49">
        <v>7</v>
      </c>
      <c r="C54" s="50" t="s">
        <v>60</v>
      </c>
      <c r="D54" s="50">
        <v>1400</v>
      </c>
      <c r="E54" s="51">
        <f>Table1[[#This Row],[قیمت به یوان /RMB PRICE]]/7.18</f>
        <v>194.98607242339833</v>
      </c>
      <c r="F54" s="52">
        <v>5</v>
      </c>
      <c r="G54" s="50" t="s">
        <v>26</v>
      </c>
      <c r="H54" s="53" t="s">
        <v>27</v>
      </c>
    </row>
    <row r="55" spans="2:8" ht="13.8" customHeight="1" x14ac:dyDescent="0.3">
      <c r="B55" s="45">
        <v>8</v>
      </c>
      <c r="C55" s="29" t="s">
        <v>64</v>
      </c>
      <c r="D55" s="29">
        <v>780</v>
      </c>
      <c r="E55" s="30">
        <f>Table1[[#This Row],[قیمت به یوان /RMB PRICE]]/7.18</f>
        <v>108.63509749303621</v>
      </c>
      <c r="F55" s="31">
        <v>5</v>
      </c>
      <c r="G55" s="29" t="s">
        <v>26</v>
      </c>
      <c r="H55" s="46" t="s">
        <v>27</v>
      </c>
    </row>
    <row r="56" spans="2:8" ht="13.8" customHeight="1" x14ac:dyDescent="0.3">
      <c r="B56" s="49">
        <v>9</v>
      </c>
      <c r="C56" s="50" t="s">
        <v>59</v>
      </c>
      <c r="D56" s="50">
        <v>780</v>
      </c>
      <c r="E56" s="51">
        <f>Table1[[#This Row],[قیمت به یوان /RMB PRICE]]/7.18</f>
        <v>108.63509749303621</v>
      </c>
      <c r="F56" s="52">
        <v>5</v>
      </c>
      <c r="G56" s="50" t="s">
        <v>26</v>
      </c>
      <c r="H56" s="53" t="s">
        <v>27</v>
      </c>
    </row>
    <row r="57" spans="2:8" ht="13.8" customHeight="1" x14ac:dyDescent="0.3">
      <c r="B57" s="45">
        <v>10</v>
      </c>
      <c r="C57" s="29" t="s">
        <v>65</v>
      </c>
      <c r="D57" s="29">
        <v>1900</v>
      </c>
      <c r="E57" s="30">
        <f>Table1[[#This Row],[قیمت به یوان /RMB PRICE]]/7.18</f>
        <v>264.62395543175489</v>
      </c>
      <c r="F57" s="31">
        <v>5</v>
      </c>
      <c r="G57" s="29" t="s">
        <v>26</v>
      </c>
      <c r="H57" s="46" t="s">
        <v>27</v>
      </c>
    </row>
    <row r="58" spans="2:8" ht="13.8" customHeight="1" x14ac:dyDescent="0.3">
      <c r="B58" s="49">
        <v>11</v>
      </c>
      <c r="C58" s="50" t="s">
        <v>68</v>
      </c>
      <c r="D58" s="50">
        <v>2200</v>
      </c>
      <c r="E58" s="51">
        <f>Table1[[#This Row],[قیمت به یوان /RMB PRICE]]/7.18</f>
        <v>306.40668523676879</v>
      </c>
      <c r="F58" s="52">
        <v>5</v>
      </c>
      <c r="G58" s="50" t="s">
        <v>26</v>
      </c>
      <c r="H58" s="53" t="s">
        <v>27</v>
      </c>
    </row>
    <row r="59" spans="2:8" x14ac:dyDescent="0.3">
      <c r="B59" s="57" t="s">
        <v>23</v>
      </c>
      <c r="C59" s="58"/>
      <c r="D59" s="58"/>
      <c r="E59" s="58"/>
      <c r="F59" s="58"/>
      <c r="G59" s="58"/>
      <c r="H59" s="59"/>
    </row>
    <row r="60" spans="2:8" ht="26.4" customHeight="1" x14ac:dyDescent="0.3">
      <c r="B60" s="57"/>
      <c r="C60" s="58"/>
      <c r="D60" s="58"/>
      <c r="E60" s="58"/>
      <c r="F60" s="58"/>
      <c r="G60" s="58"/>
      <c r="H60" s="59"/>
    </row>
    <row r="61" spans="2:8" ht="14.4" customHeight="1" x14ac:dyDescent="0.3">
      <c r="B61" s="54" t="s">
        <v>21</v>
      </c>
      <c r="C61" s="55"/>
      <c r="D61" s="55"/>
      <c r="E61" s="55"/>
      <c r="F61" s="55"/>
      <c r="G61" s="55"/>
      <c r="H61" s="56"/>
    </row>
    <row r="62" spans="2:8" ht="14.4" customHeight="1" x14ac:dyDescent="0.3">
      <c r="B62" s="54"/>
      <c r="C62" s="55"/>
      <c r="D62" s="55"/>
      <c r="E62" s="55"/>
      <c r="F62" s="55"/>
      <c r="G62" s="55"/>
      <c r="H62" s="56"/>
    </row>
    <row r="63" spans="2:8" ht="14.4" customHeight="1" x14ac:dyDescent="0.3">
      <c r="B63" s="63" t="s">
        <v>7</v>
      </c>
      <c r="C63" s="64"/>
      <c r="D63" s="64"/>
      <c r="E63" s="64"/>
      <c r="F63" s="64"/>
      <c r="G63" s="64"/>
      <c r="H63" s="65"/>
    </row>
    <row r="64" spans="2:8" ht="14.4" customHeight="1" x14ac:dyDescent="0.3">
      <c r="B64" s="60" t="s">
        <v>22</v>
      </c>
      <c r="C64" s="61"/>
      <c r="D64" s="61"/>
      <c r="E64" s="61"/>
      <c r="F64" s="61"/>
      <c r="G64" s="61"/>
      <c r="H64" s="62"/>
    </row>
  </sheetData>
  <mergeCells count="11">
    <mergeCell ref="B61:H62"/>
    <mergeCell ref="B59:H60"/>
    <mergeCell ref="B64:H64"/>
    <mergeCell ref="B63:H63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2024-11-12T06:52:01Z</cp:lastPrinted>
  <dcterms:created xsi:type="dcterms:W3CDTF">2015-06-05T18:17:20Z</dcterms:created>
  <dcterms:modified xsi:type="dcterms:W3CDTF">2024-11-12T07:06:23Z</dcterms:modified>
</cp:coreProperties>
</file>